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tsastajaliitto-my.sharepoint.com/personal/antti_makinen_metsastajaliitto_fi/Documents/Työpöytä/Leirin järjestämisen tueksi materiaaleja/"/>
    </mc:Choice>
  </mc:AlternateContent>
  <xr:revisionPtr revIDLastSave="231" documentId="8_{2D76D83D-1EB6-4F0F-882E-C7C8C94E2775}" xr6:coauthVersionLast="47" xr6:coauthVersionMax="47" xr10:uidLastSave="{4FA68105-1D9B-487C-B4D2-7764B953A66A}"/>
  <bookViews>
    <workbookView xWindow="-110" yWindow="-110" windowWidth="19420" windowHeight="10420" xr2:uid="{39754B01-2211-40A1-804C-6C5A03CCB84E}"/>
  </bookViews>
  <sheets>
    <sheet name="Budjetti" sheetId="2" r:id="rId1"/>
    <sheet name="Raportti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43" i="2" l="1"/>
  <c r="B26" i="2"/>
  <c r="B28" i="2" s="1"/>
</calcChain>
</file>

<file path=xl/sharedStrings.xml><?xml version="1.0" encoding="utf-8"?>
<sst xmlns="http://schemas.openxmlformats.org/spreadsheetml/2006/main" count="63" uniqueCount="47">
  <si>
    <t>Osallistujien lukumäärä ja sukupuolijakauma</t>
  </si>
  <si>
    <t>Tytöt</t>
  </si>
  <si>
    <t>Pojat</t>
  </si>
  <si>
    <t>Ei halua määritellä</t>
  </si>
  <si>
    <t xml:space="preserve">Oma arvio toiminnan vaikutuksista </t>
  </si>
  <si>
    <t>Tulot</t>
  </si>
  <si>
    <t>Osallistumismaksut</t>
  </si>
  <si>
    <t>Menot</t>
  </si>
  <si>
    <t>Matkakulut</t>
  </si>
  <si>
    <t>Majoitus</t>
  </si>
  <si>
    <t>Ruoka</t>
  </si>
  <si>
    <t>Tarvikkeet</t>
  </si>
  <si>
    <t>Ilmoituskulut (esim. lehti-ilmoitukset yms.)</t>
  </si>
  <si>
    <t>Ostopalvelut (esim.tilauskuljetukset yms.)</t>
  </si>
  <si>
    <t>Osallistujien palaute leiristä</t>
  </si>
  <si>
    <t>jotka tilitetty mets.tutk.vast.ottajalle</t>
  </si>
  <si>
    <t>Leiripäivien määrä</t>
  </si>
  <si>
    <t>Osallistujien määrä</t>
  </si>
  <si>
    <t>Metsästäjätutkintomaksut 10hlö x 20€</t>
  </si>
  <si>
    <t>&lt;-- esimerkissä tehty tilitys RHY:lle --&gt; merkintä MIINUSMERKKISENÄ</t>
  </si>
  <si>
    <t>&lt;-- Laita esimerkkilukujen kohdalle omasi</t>
  </si>
  <si>
    <t>&lt;-- Laita esimerkkilukujen kohdalle omasi --&gt;  MIINUSMERKKI menoerän eteen</t>
  </si>
  <si>
    <t>Menot yhteensä</t>
  </si>
  <si>
    <t>Tulot yhteensä</t>
  </si>
  <si>
    <t>Leiristä muodostuneet tulot</t>
  </si>
  <si>
    <t>Metsästäjäliiton leirituki</t>
  </si>
  <si>
    <t>lisää tulo</t>
  </si>
  <si>
    <t>&lt;-- voit lisätä/nimetä muita tuloja</t>
  </si>
  <si>
    <t>lisää meno</t>
  </si>
  <si>
    <t>Leiristä muodostuneet menot</t>
  </si>
  <si>
    <t>&lt;-- ÄLÄ KOSKE TÄHÄN - Kaava laskee tulot automaattisesti</t>
  </si>
  <si>
    <t>&lt;-- ÄLÄ KOSKE TÄHÄN - Kaava laskee menot automaattisesti</t>
  </si>
  <si>
    <t>Säätiö X - tuki</t>
  </si>
  <si>
    <t xml:space="preserve">&lt;-- ÄLÄ KOSKE TÄHÄN - Kaava laskee tuen määrän automaattisesti, kun vaihdat oman leirisi osallistujamäärät ja leiripäivät KELTAISELLA oleviin kenttiin. </t>
  </si>
  <si>
    <t>Leirituen määrä €</t>
  </si>
  <si>
    <t>&lt;-- Syötä leiripäivien määrä</t>
  </si>
  <si>
    <t>&lt;-- Syötä osallistujien määrä</t>
  </si>
  <si>
    <t>Ohje</t>
  </si>
  <si>
    <t>HUOM. TÄYTÄ VAIN KELTAISELLA OLEVIIN KENTTIIN</t>
  </si>
  <si>
    <r>
      <t xml:space="preserve">Metsästäjäliiton leirituki: 20 € / vuorokausi / nuori. </t>
    </r>
    <r>
      <rPr>
        <b/>
        <sz val="11"/>
        <rFont val="Calibri"/>
        <family val="2"/>
        <scheme val="minor"/>
      </rPr>
      <t>Esimerkkilaskelma: Seura järjestää 4 päivän leirin 20 nuorelle. Tähän lasketaan mukaan 5€ patruunatukea / nuori. = 4 x 20 nuorta x 20€ + (5€ x 20 nuorta) = 1700 euroa</t>
    </r>
    <r>
      <rPr>
        <b/>
        <sz val="11"/>
        <color rgb="FFFF0000"/>
        <rFont val="Calibri"/>
        <family val="2"/>
        <scheme val="minor"/>
      </rPr>
      <t>.</t>
    </r>
  </si>
  <si>
    <t>Metsästäjäliiton tuki leirin järjestäjälle --&gt;</t>
  </si>
  <si>
    <t>&lt;-- voit lisätä/nimetä muita menoja --&gt; miinusmerkki menoerän eteen</t>
  </si>
  <si>
    <t>Metso-leiri 2025</t>
  </si>
  <si>
    <t>TILINPÄÄTÖS xx.xx.2025</t>
  </si>
  <si>
    <t>Tilinumero:</t>
  </si>
  <si>
    <t>Leirin järjestäjä:</t>
  </si>
  <si>
    <t>Leirin päivämäärät: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</si>
</sst>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/>
    </xf>
    <xf numFmtId="2" fontId="0" fillId="2" borderId="0" xfId="0" applyNumberFormat="1" applyFill="1" applyAlignment="1">
      <alignment horizontal="right" vertical="top"/>
    </xf>
    <xf numFmtId="2" fontId="3" fillId="0" borderId="0" xfId="0" applyNumberFormat="1" applyFont="1" applyAlignment="1">
      <alignment horizontal="center" vertical="center"/>
    </xf>
    <xf numFmtId="2" fontId="3" fillId="0" borderId="0" xfId="0" applyNumberFormat="1" applyFont="1" applyAlignment="1">
      <alignment horizontal="center"/>
    </xf>
    <xf numFmtId="2" fontId="0" fillId="2" borderId="0" xfId="0" applyNumberFormat="1" applyFill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 wrapText="1"/>
    </xf>
    <xf numFmtId="2" fontId="3" fillId="3" borderId="0" xfId="0" applyNumberFormat="1" applyFont="1" applyFill="1" applyAlignment="1">
      <alignment horizontal="center" vertic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9</xdr:row>
      <xdr:rowOff>177800</xdr:rowOff>
    </xdr:from>
    <xdr:to>
      <xdr:col>7</xdr:col>
      <xdr:colOff>533400</xdr:colOff>
      <xdr:row>17</xdr:row>
      <xdr:rowOff>158750</xdr:rowOff>
    </xdr:to>
    <xdr:sp macro="" textlink="">
      <xdr:nvSpPr>
        <xdr:cNvPr id="3" name="Tekstiruutu 2">
          <a:extLst>
            <a:ext uri="{FF2B5EF4-FFF2-40B4-BE49-F238E27FC236}">
              <a16:creationId xmlns:a16="http://schemas.microsoft.com/office/drawing/2014/main" id="{E60D57F1-221A-4FEE-BC96-636B5AD62BC1}"/>
            </a:ext>
          </a:extLst>
        </xdr:cNvPr>
        <xdr:cNvSpPr txBox="1"/>
      </xdr:nvSpPr>
      <xdr:spPr>
        <a:xfrm>
          <a:off x="85725" y="1835150"/>
          <a:ext cx="6886575" cy="14541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i-FI" sz="1100"/>
            <a:t>Kirjoita tähän</a:t>
          </a:r>
          <a:r>
            <a:rPr lang="fi-FI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r>
            <a:rPr lang="fi-FI" sz="1100"/>
            <a:t> </a:t>
          </a:r>
        </a:p>
      </xdr:txBody>
    </xdr:sp>
    <xdr:clientData/>
  </xdr:twoCellAnchor>
  <xdr:twoCellAnchor>
    <xdr:from>
      <xdr:col>0</xdr:col>
      <xdr:colOff>95250</xdr:colOff>
      <xdr:row>21</xdr:row>
      <xdr:rowOff>50800</xdr:rowOff>
    </xdr:from>
    <xdr:to>
      <xdr:col>7</xdr:col>
      <xdr:colOff>542925</xdr:colOff>
      <xdr:row>29</xdr:row>
      <xdr:rowOff>31750</xdr:rowOff>
    </xdr:to>
    <xdr:sp macro="" textlink="">
      <xdr:nvSpPr>
        <xdr:cNvPr id="4" name="Tekstiruutu 3">
          <a:extLst>
            <a:ext uri="{FF2B5EF4-FFF2-40B4-BE49-F238E27FC236}">
              <a16:creationId xmlns:a16="http://schemas.microsoft.com/office/drawing/2014/main" id="{1CF383CF-B4B9-4574-8908-9F4EEF115482}"/>
            </a:ext>
          </a:extLst>
        </xdr:cNvPr>
        <xdr:cNvSpPr txBox="1"/>
      </xdr:nvSpPr>
      <xdr:spPr>
        <a:xfrm>
          <a:off x="95250" y="3917950"/>
          <a:ext cx="6886575" cy="14541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i-FI" sz="1100"/>
            <a:t>Kirjoita tähän</a:t>
          </a:r>
          <a:r>
            <a:rPr lang="fi-FI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tai liitä mukaan kootut palautteet.</a:t>
          </a:r>
          <a:endParaRPr lang="fi-FI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– 2022 -te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D89A2-9FC9-4E5F-807B-D8D26B7BFA6B}">
  <dimension ref="A1:E43"/>
  <sheetViews>
    <sheetView tabSelected="1" workbookViewId="0">
      <selection activeCell="D20" sqref="D20"/>
    </sheetView>
  </sheetViews>
  <sheetFormatPr defaultRowHeight="14.5" x14ac:dyDescent="0.35"/>
  <cols>
    <col min="1" max="1" width="46.453125" customWidth="1"/>
    <col min="2" max="2" width="16.7265625" bestFit="1" customWidth="1"/>
    <col min="3" max="3" width="66.7265625" bestFit="1" customWidth="1"/>
    <col min="4" max="4" width="16.453125" bestFit="1" customWidth="1"/>
    <col min="5" max="5" width="17.1796875" bestFit="1" customWidth="1"/>
    <col min="6" max="6" width="15.90625" bestFit="1" customWidth="1"/>
  </cols>
  <sheetData>
    <row r="1" spans="1:3" x14ac:dyDescent="0.35">
      <c r="A1" s="26" t="s">
        <v>42</v>
      </c>
    </row>
    <row r="2" spans="1:3" x14ac:dyDescent="0.35">
      <c r="A2" s="26" t="s">
        <v>46</v>
      </c>
    </row>
    <row r="3" spans="1:3" ht="15.5" x14ac:dyDescent="0.35">
      <c r="A3" s="25" t="s">
        <v>45</v>
      </c>
      <c r="C3" s="5"/>
    </row>
    <row r="4" spans="1:3" ht="15.5" x14ac:dyDescent="0.35">
      <c r="A4" s="25" t="s">
        <v>44</v>
      </c>
      <c r="C4" s="5"/>
    </row>
    <row r="5" spans="1:3" x14ac:dyDescent="0.35">
      <c r="A5" s="7"/>
    </row>
    <row r="6" spans="1:3" ht="15.5" x14ac:dyDescent="0.35">
      <c r="A6" s="25" t="s">
        <v>43</v>
      </c>
      <c r="B6" s="4"/>
      <c r="C6" s="5" t="s">
        <v>38</v>
      </c>
    </row>
    <row r="7" spans="1:3" x14ac:dyDescent="0.35">
      <c r="A7" s="7"/>
    </row>
    <row r="8" spans="1:3" x14ac:dyDescent="0.35">
      <c r="A8" s="26" t="s">
        <v>24</v>
      </c>
      <c r="B8" s="10" t="s">
        <v>5</v>
      </c>
      <c r="C8" s="10" t="s">
        <v>37</v>
      </c>
    </row>
    <row r="9" spans="1:3" ht="15.5" x14ac:dyDescent="0.35">
      <c r="A9" s="10"/>
      <c r="B9" s="8"/>
    </row>
    <row r="10" spans="1:3" x14ac:dyDescent="0.35">
      <c r="A10" s="9" t="s">
        <v>6</v>
      </c>
      <c r="B10" s="15">
        <v>2000</v>
      </c>
      <c r="C10" s="22" t="s">
        <v>20</v>
      </c>
    </row>
    <row r="11" spans="1:3" x14ac:dyDescent="0.35">
      <c r="A11" s="9" t="s">
        <v>18</v>
      </c>
      <c r="B11" s="15">
        <v>200</v>
      </c>
      <c r="C11" s="22" t="s">
        <v>20</v>
      </c>
    </row>
    <row r="12" spans="1:3" x14ac:dyDescent="0.35">
      <c r="A12" s="9" t="s">
        <v>15</v>
      </c>
      <c r="B12" s="15">
        <v>-200</v>
      </c>
      <c r="C12" s="22" t="s">
        <v>19</v>
      </c>
    </row>
    <row r="13" spans="1:3" x14ac:dyDescent="0.35">
      <c r="A13" s="9" t="s">
        <v>32</v>
      </c>
      <c r="B13" s="15">
        <v>500</v>
      </c>
      <c r="C13" s="22" t="s">
        <v>27</v>
      </c>
    </row>
    <row r="14" spans="1:3" x14ac:dyDescent="0.35">
      <c r="A14" s="9" t="s">
        <v>26</v>
      </c>
      <c r="B14" s="15">
        <v>0</v>
      </c>
      <c r="C14" s="22" t="s">
        <v>27</v>
      </c>
    </row>
    <row r="15" spans="1:3" x14ac:dyDescent="0.35">
      <c r="A15" s="9" t="s">
        <v>26</v>
      </c>
      <c r="B15" s="15">
        <v>0</v>
      </c>
      <c r="C15" s="22" t="s">
        <v>27</v>
      </c>
    </row>
    <row r="16" spans="1:3" x14ac:dyDescent="0.35">
      <c r="A16" s="9" t="s">
        <v>26</v>
      </c>
      <c r="B16" s="15">
        <v>0</v>
      </c>
    </row>
    <row r="17" spans="1:3" x14ac:dyDescent="0.35">
      <c r="A17" s="9"/>
      <c r="B17" s="15">
        <v>0</v>
      </c>
    </row>
    <row r="18" spans="1:3" x14ac:dyDescent="0.35">
      <c r="A18" s="9"/>
      <c r="B18" s="15"/>
    </row>
    <row r="19" spans="1:3" ht="43.5" x14ac:dyDescent="0.35">
      <c r="A19" s="21" t="s">
        <v>25</v>
      </c>
      <c r="B19" s="13"/>
      <c r="C19" s="23" t="s">
        <v>39</v>
      </c>
    </row>
    <row r="20" spans="1:3" x14ac:dyDescent="0.35">
      <c r="A20" s="7"/>
      <c r="B20" s="12" t="s">
        <v>16</v>
      </c>
      <c r="C20" s="11"/>
    </row>
    <row r="21" spans="1:3" x14ac:dyDescent="0.35">
      <c r="A21" s="7"/>
      <c r="B21" s="12">
        <v>4</v>
      </c>
      <c r="C21" s="19" t="s">
        <v>35</v>
      </c>
    </row>
    <row r="22" spans="1:3" x14ac:dyDescent="0.35">
      <c r="A22" s="7"/>
      <c r="B22" s="14" t="s">
        <v>17</v>
      </c>
      <c r="C22" s="11"/>
    </row>
    <row r="23" spans="1:3" x14ac:dyDescent="0.35">
      <c r="A23" s="7"/>
      <c r="B23" s="14">
        <v>20</v>
      </c>
      <c r="C23" s="19" t="s">
        <v>36</v>
      </c>
    </row>
    <row r="24" spans="1:3" x14ac:dyDescent="0.35">
      <c r="A24" s="7"/>
      <c r="B24" s="13"/>
      <c r="C24" s="11"/>
    </row>
    <row r="25" spans="1:3" x14ac:dyDescent="0.35">
      <c r="A25" s="7"/>
      <c r="B25" s="13" t="s">
        <v>34</v>
      </c>
      <c r="C25" s="11"/>
    </row>
    <row r="26" spans="1:3" ht="43.5" x14ac:dyDescent="0.35">
      <c r="A26" s="21" t="s">
        <v>40</v>
      </c>
      <c r="B26" s="24">
        <f>B21*B23*20+(B23*5)</f>
        <v>1700</v>
      </c>
      <c r="C26" s="23" t="s">
        <v>33</v>
      </c>
    </row>
    <row r="27" spans="1:3" x14ac:dyDescent="0.35">
      <c r="A27" s="7"/>
      <c r="B27" s="13" t="s">
        <v>23</v>
      </c>
      <c r="C27" s="11"/>
    </row>
    <row r="28" spans="1:3" x14ac:dyDescent="0.35">
      <c r="A28" s="7"/>
      <c r="B28" s="16">
        <f>SUM(B10:B18,B26)</f>
        <v>4200</v>
      </c>
      <c r="C28" s="19" t="s">
        <v>30</v>
      </c>
    </row>
    <row r="29" spans="1:3" x14ac:dyDescent="0.35">
      <c r="A29" s="7"/>
      <c r="B29" s="7"/>
    </row>
    <row r="30" spans="1:3" x14ac:dyDescent="0.35">
      <c r="A30" s="10" t="s">
        <v>29</v>
      </c>
      <c r="B30" s="10" t="s">
        <v>7</v>
      </c>
    </row>
    <row r="31" spans="1:3" x14ac:dyDescent="0.35">
      <c r="A31" s="9" t="s">
        <v>8</v>
      </c>
      <c r="B31" s="18">
        <v>-1500</v>
      </c>
      <c r="C31" s="22" t="s">
        <v>21</v>
      </c>
    </row>
    <row r="32" spans="1:3" x14ac:dyDescent="0.35">
      <c r="A32" s="9" t="s">
        <v>9</v>
      </c>
      <c r="B32" s="18">
        <v>-1000</v>
      </c>
      <c r="C32" s="22" t="s">
        <v>21</v>
      </c>
    </row>
    <row r="33" spans="1:5" x14ac:dyDescent="0.35">
      <c r="A33" s="9" t="s">
        <v>10</v>
      </c>
      <c r="B33" s="18">
        <v>-2000</v>
      </c>
      <c r="C33" s="22" t="s">
        <v>21</v>
      </c>
      <c r="E33" s="6"/>
    </row>
    <row r="34" spans="1:5" x14ac:dyDescent="0.35">
      <c r="A34" s="9" t="s">
        <v>11</v>
      </c>
      <c r="B34" s="18">
        <v>-500</v>
      </c>
      <c r="C34" s="22" t="s">
        <v>21</v>
      </c>
    </row>
    <row r="35" spans="1:5" x14ac:dyDescent="0.35">
      <c r="A35" s="9" t="s">
        <v>12</v>
      </c>
      <c r="B35" s="18">
        <v>-170</v>
      </c>
      <c r="C35" s="22" t="s">
        <v>21</v>
      </c>
    </row>
    <row r="36" spans="1:5" x14ac:dyDescent="0.35">
      <c r="A36" s="9" t="s">
        <v>13</v>
      </c>
      <c r="B36" s="18">
        <v>-360</v>
      </c>
      <c r="C36" s="22" t="s">
        <v>21</v>
      </c>
    </row>
    <row r="37" spans="1:5" x14ac:dyDescent="0.35">
      <c r="A37" s="9" t="s">
        <v>28</v>
      </c>
      <c r="B37" s="18">
        <v>0</v>
      </c>
      <c r="C37" s="22" t="s">
        <v>41</v>
      </c>
    </row>
    <row r="38" spans="1:5" x14ac:dyDescent="0.35">
      <c r="A38" s="9" t="s">
        <v>28</v>
      </c>
      <c r="B38" s="18">
        <v>0</v>
      </c>
      <c r="C38" s="19" t="s">
        <v>41</v>
      </c>
    </row>
    <row r="39" spans="1:5" x14ac:dyDescent="0.35">
      <c r="A39" s="9" t="s">
        <v>28</v>
      </c>
      <c r="B39" s="18">
        <v>0</v>
      </c>
      <c r="C39" s="19" t="s">
        <v>41</v>
      </c>
    </row>
    <row r="40" spans="1:5" x14ac:dyDescent="0.35">
      <c r="A40" s="9" t="s">
        <v>28</v>
      </c>
      <c r="B40" s="18">
        <v>0</v>
      </c>
    </row>
    <row r="41" spans="1:5" x14ac:dyDescent="0.35">
      <c r="A41" s="9" t="s">
        <v>28</v>
      </c>
      <c r="B41" s="18">
        <v>0</v>
      </c>
      <c r="C41" s="5"/>
    </row>
    <row r="42" spans="1:5" x14ac:dyDescent="0.35">
      <c r="A42" s="9"/>
      <c r="B42" s="17" t="s">
        <v>22</v>
      </c>
      <c r="C42" s="5"/>
    </row>
    <row r="43" spans="1:5" ht="14.5" customHeight="1" x14ac:dyDescent="0.35">
      <c r="A43" s="7"/>
      <c r="B43" s="17">
        <f>SUM(B31:B42)</f>
        <v>-5530</v>
      </c>
      <c r="C43" s="20" t="s">
        <v>31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0B0440-829A-4237-BC3E-4D6E3077A80F}">
  <dimension ref="A2:B21"/>
  <sheetViews>
    <sheetView workbookViewId="0">
      <selection activeCell="A21" sqref="A21"/>
    </sheetView>
  </sheetViews>
  <sheetFormatPr defaultRowHeight="14.5" x14ac:dyDescent="0.35"/>
  <cols>
    <col min="1" max="1" width="27.7265625" customWidth="1"/>
    <col min="2" max="2" width="20.81640625" customWidth="1"/>
  </cols>
  <sheetData>
    <row r="2" spans="1:2" x14ac:dyDescent="0.35">
      <c r="A2" t="s">
        <v>0</v>
      </c>
    </row>
    <row r="4" spans="1:2" x14ac:dyDescent="0.35">
      <c r="A4" t="s">
        <v>1</v>
      </c>
      <c r="B4" s="1"/>
    </row>
    <row r="5" spans="1:2" x14ac:dyDescent="0.35">
      <c r="A5" t="s">
        <v>2</v>
      </c>
      <c r="B5" s="2"/>
    </row>
    <row r="6" spans="1:2" x14ac:dyDescent="0.35">
      <c r="A6" t="s">
        <v>3</v>
      </c>
      <c r="B6" s="3"/>
    </row>
    <row r="9" spans="1:2" x14ac:dyDescent="0.35">
      <c r="A9" t="s">
        <v>4</v>
      </c>
    </row>
    <row r="21" spans="1:1" x14ac:dyDescent="0.35">
      <c r="A21" t="s">
        <v>14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Budjetti</vt:lpstr>
      <vt:lpstr>Raportti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Elina Mäkelä</dc:creator>
  <cp:lastModifiedBy>Antti Mäkinen</cp:lastModifiedBy>
  <dcterms:created xsi:type="dcterms:W3CDTF">2020-08-17T05:17:45Z</dcterms:created>
  <dcterms:modified xsi:type="dcterms:W3CDTF">2025-05-19T08:18:14Z</dcterms:modified>
</cp:coreProperties>
</file>