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60" windowHeight="8145" activeTab="0"/>
  </bookViews>
  <sheets>
    <sheet name="Kilpailu1 (2)" sheetId="1" r:id="rId1"/>
    <sheet name="Kilpailu1" sheetId="2" r:id="rId2"/>
  </sheets>
  <definedNames>
    <definedName name="_xlnm.Print_Area" localSheetId="1">'Kilpailu1'!$A$1:$M$35</definedName>
    <definedName name="_xlnm.Print_Area" localSheetId="0">'Kilpailu1 (2)'!$A$1:$M$43</definedName>
  </definedNames>
  <calcPr fullCalcOnLoad="1"/>
</workbook>
</file>

<file path=xl/sharedStrings.xml><?xml version="1.0" encoding="utf-8"?>
<sst xmlns="http://schemas.openxmlformats.org/spreadsheetml/2006/main" count="248" uniqueCount="55">
  <si>
    <t>M</t>
  </si>
  <si>
    <t>M60</t>
  </si>
  <si>
    <t>Piiri</t>
  </si>
  <si>
    <t>Nimi</t>
  </si>
  <si>
    <t>Sarja</t>
  </si>
  <si>
    <t>Skata Ronnie</t>
  </si>
  <si>
    <t>M20</t>
  </si>
  <si>
    <t>Kauris</t>
  </si>
  <si>
    <t>N</t>
  </si>
  <si>
    <t>Compact</t>
  </si>
  <si>
    <t>Hirvi</t>
  </si>
  <si>
    <t>Trap</t>
  </si>
  <si>
    <t>Tulos</t>
  </si>
  <si>
    <t>Kilpailu1</t>
  </si>
  <si>
    <t xml:space="preserve"> </t>
  </si>
  <si>
    <t>Pohjoismainen metsästysammunta 17.5.2009</t>
  </si>
  <si>
    <t>pisteet</t>
  </si>
  <si>
    <t>Kilpailu2</t>
  </si>
  <si>
    <t>Nro</t>
  </si>
  <si>
    <t>Järjestys</t>
  </si>
  <si>
    <t>Myllys Rauno</t>
  </si>
  <si>
    <t>PK</t>
  </si>
  <si>
    <t>Kyntäjä Timo</t>
  </si>
  <si>
    <t>Kymi</t>
  </si>
  <si>
    <t>Pulkka Matti</t>
  </si>
  <si>
    <t>Huikko Mika</t>
  </si>
  <si>
    <t>Tiainen Tapani</t>
  </si>
  <si>
    <t>Sijoitus</t>
  </si>
  <si>
    <t>Helminen Aki</t>
  </si>
  <si>
    <t>Grims Börje</t>
  </si>
  <si>
    <t>Sö</t>
  </si>
  <si>
    <t>Torvinen Kari</t>
  </si>
  <si>
    <t>Hagman Dennis</t>
  </si>
  <si>
    <t>Sevón Kim</t>
  </si>
  <si>
    <t>Uusimaa</t>
  </si>
  <si>
    <t>Torvinen Matti</t>
  </si>
  <si>
    <t>Schulman Robert</t>
  </si>
  <si>
    <t>Hemmilä Ilkka</t>
  </si>
  <si>
    <t>Kettunen Petri</t>
  </si>
  <si>
    <t>Matikainen Matti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</si>
  <si>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</si>
  <si>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</si>
  <si>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</si>
  <si>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</si>
  <si>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</si>
  <si>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</si>
  <si>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</si>
  <si>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</si>
  <si>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</si>
  <si>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</si>
  <si>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</si>
  <si>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</si>
  <si>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</si>
  <si>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Nro.</t>
  </si>
  <si>
    <t>Parikkala. Koivuvaarantie 55 59410 Kirjavala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</si>
</sst>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:ss;@"/>
    <numFmt numFmtId="165" formatCode="&quot;Kyllä&quot;;&quot;Kyllä&quot;;&quot;Ei&quot;"/>
    <numFmt numFmtId="166" formatCode="&quot;Tosi&quot;;&quot;Tosi&quot;;&quot;Epätosi&quot;"/>
    <numFmt numFmtId="167" formatCode="&quot;Käytössä&quot;;&quot;Käytössä&quot;;&quot;Ei käytössä&quot;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16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8"/>
  <sheetViews>
    <sheetView tabSelected="1" workbookViewId="0" topLeftCell="A1">
      <selection activeCell="C4" sqref="C4"/>
    </sheetView>
  </sheetViews>
  <sheetFormatPr defaultColWidth="9.140625" defaultRowHeight="12.75"/>
  <cols>
    <col min="1" max="1" width="10.8515625" style="0" bestFit="1" customWidth="1"/>
    <col min="2" max="2" width="5.8515625" style="11" customWidth="1"/>
    <col min="3" max="3" width="6.7109375" style="0" customWidth="1"/>
    <col min="4" max="4" width="21.28125" style="0" customWidth="1"/>
    <col min="5" max="5" width="11.57421875" style="0" customWidth="1"/>
    <col min="6" max="6" width="8.421875" style="0" bestFit="1" customWidth="1"/>
    <col min="7" max="8" width="7.00390625" style="0" customWidth="1"/>
    <col min="9" max="9" width="9.57421875" style="0" customWidth="1"/>
    <col min="10" max="11" width="10.8515625" style="0" customWidth="1"/>
    <col min="12" max="12" width="9.7109375" style="1" customWidth="1"/>
  </cols>
  <sheetData>
    <row r="3" spans="2:12" ht="18">
      <c r="B3" s="9"/>
      <c r="C3" s="7" t="s">
        <v>15</v>
      </c>
      <c r="E3" s="3"/>
      <c r="F3" s="3"/>
      <c r="G3" s="13"/>
      <c r="H3" s="7"/>
      <c r="I3" s="7"/>
      <c r="J3" s="7"/>
      <c r="K3" s="7"/>
      <c r="L3" s="12" t="s">
        <v>13</v>
      </c>
    </row>
    <row r="4" spans="2:12" ht="18">
      <c r="B4" s="9"/>
      <c r="C4" s="7"/>
      <c r="D4" t="s">
        <v>54</v>
      </c>
      <c r="E4" s="3"/>
      <c r="F4" s="3"/>
      <c r="G4" s="13"/>
      <c r="H4" s="7"/>
      <c r="I4" s="7"/>
      <c r="J4" s="7"/>
      <c r="K4" s="7"/>
      <c r="L4" s="12"/>
    </row>
    <row r="5" spans="2:12" ht="15.75">
      <c r="B5" s="9"/>
      <c r="C5" s="3"/>
      <c r="D5" s="3"/>
      <c r="E5" s="3"/>
      <c r="F5" s="3"/>
      <c r="G5" s="3"/>
      <c r="H5" s="3"/>
      <c r="I5" s="3"/>
      <c r="J5" s="3"/>
      <c r="K5" s="3"/>
      <c r="L5" s="6"/>
    </row>
    <row r="6" spans="1:12" ht="15.75">
      <c r="A6" s="1" t="s">
        <v>19</v>
      </c>
      <c r="B6" s="10" t="s">
        <v>18</v>
      </c>
      <c r="C6" s="5" t="s">
        <v>4</v>
      </c>
      <c r="D6" s="5" t="s">
        <v>3</v>
      </c>
      <c r="E6" s="5" t="s">
        <v>2</v>
      </c>
      <c r="F6" s="5" t="s">
        <v>7</v>
      </c>
      <c r="G6" s="5" t="s">
        <v>10</v>
      </c>
      <c r="H6" s="5" t="s">
        <v>11</v>
      </c>
      <c r="I6" s="5" t="s">
        <v>16</v>
      </c>
      <c r="J6" s="5" t="s">
        <v>9</v>
      </c>
      <c r="K6" s="5" t="s">
        <v>16</v>
      </c>
      <c r="L6" s="8" t="s">
        <v>12</v>
      </c>
    </row>
    <row r="7" spans="2:12" ht="15.75">
      <c r="B7" s="16"/>
      <c r="C7" s="17"/>
      <c r="D7" s="17"/>
      <c r="E7" s="17"/>
      <c r="F7" s="17"/>
      <c r="G7" s="17"/>
      <c r="H7" s="17"/>
      <c r="I7" s="17"/>
      <c r="J7" s="17"/>
      <c r="K7" s="17"/>
      <c r="L7" s="19"/>
    </row>
    <row r="8" spans="1:12" ht="18">
      <c r="A8" s="22" t="s">
        <v>40</v>
      </c>
      <c r="B8" s="15">
        <v>10</v>
      </c>
      <c r="C8" s="14" t="s">
        <v>0</v>
      </c>
      <c r="D8" s="14" t="s">
        <v>5</v>
      </c>
      <c r="E8" s="14" t="s">
        <v>30</v>
      </c>
      <c r="F8" s="14">
        <v>96</v>
      </c>
      <c r="G8" s="14">
        <v>88</v>
      </c>
      <c r="H8" s="6">
        <v>22</v>
      </c>
      <c r="I8" s="3">
        <f aca="true" t="shared" si="0" ref="I8:I20">PRODUCT(H8*4)</f>
        <v>88</v>
      </c>
      <c r="J8" s="6">
        <v>20</v>
      </c>
      <c r="K8" s="3">
        <f aca="true" t="shared" si="1" ref="K8:K20">PRODUCT(J8*4)</f>
        <v>80</v>
      </c>
      <c r="L8" s="6">
        <f aca="true" t="shared" si="2" ref="L8:L20">SUM(F8,G8,I8,K8)</f>
        <v>352</v>
      </c>
    </row>
    <row r="9" spans="1:12" ht="18">
      <c r="A9" s="22" t="s">
        <v>41</v>
      </c>
      <c r="B9" s="15">
        <v>8</v>
      </c>
      <c r="C9" s="14" t="s">
        <v>0</v>
      </c>
      <c r="D9" s="14" t="s">
        <v>26</v>
      </c>
      <c r="E9" s="14" t="s">
        <v>23</v>
      </c>
      <c r="F9" s="14">
        <v>77</v>
      </c>
      <c r="G9" s="14">
        <v>87</v>
      </c>
      <c r="H9" s="6">
        <v>24</v>
      </c>
      <c r="I9" s="3">
        <f t="shared" si="0"/>
        <v>96</v>
      </c>
      <c r="J9" s="6">
        <v>18</v>
      </c>
      <c r="K9" s="3">
        <f t="shared" si="1"/>
        <v>72</v>
      </c>
      <c r="L9" s="6">
        <f t="shared" si="2"/>
        <v>332</v>
      </c>
    </row>
    <row r="10" spans="1:12" ht="18">
      <c r="A10" s="22" t="s">
        <v>42</v>
      </c>
      <c r="B10" s="15">
        <v>4</v>
      </c>
      <c r="C10" s="14" t="s">
        <v>0</v>
      </c>
      <c r="D10" s="14" t="s">
        <v>25</v>
      </c>
      <c r="E10" s="14" t="s">
        <v>23</v>
      </c>
      <c r="F10" s="14">
        <v>93</v>
      </c>
      <c r="G10" s="14">
        <v>73</v>
      </c>
      <c r="H10" s="6">
        <v>23</v>
      </c>
      <c r="I10" s="3">
        <f t="shared" si="0"/>
        <v>92</v>
      </c>
      <c r="J10" s="6">
        <v>18</v>
      </c>
      <c r="K10" s="3">
        <f t="shared" si="1"/>
        <v>72</v>
      </c>
      <c r="L10" s="6">
        <f t="shared" si="2"/>
        <v>330</v>
      </c>
    </row>
    <row r="11" spans="1:12" ht="18">
      <c r="A11" s="22" t="s">
        <v>43</v>
      </c>
      <c r="B11" s="15">
        <v>13</v>
      </c>
      <c r="C11" s="14" t="s">
        <v>0</v>
      </c>
      <c r="D11" s="14" t="s">
        <v>33</v>
      </c>
      <c r="E11" s="14" t="s">
        <v>34</v>
      </c>
      <c r="F11" s="14">
        <v>99</v>
      </c>
      <c r="G11" s="14">
        <v>81</v>
      </c>
      <c r="H11" s="6">
        <v>18</v>
      </c>
      <c r="I11" s="3">
        <f t="shared" si="0"/>
        <v>72</v>
      </c>
      <c r="J11" s="6">
        <v>19</v>
      </c>
      <c r="K11" s="3">
        <f t="shared" si="1"/>
        <v>76</v>
      </c>
      <c r="L11" s="6">
        <f t="shared" si="2"/>
        <v>328</v>
      </c>
    </row>
    <row r="12" spans="1:12" ht="18">
      <c r="A12" s="22" t="s">
        <v>44</v>
      </c>
      <c r="B12" s="15">
        <v>9</v>
      </c>
      <c r="C12" s="14" t="s">
        <v>0</v>
      </c>
      <c r="D12" s="14" t="s">
        <v>29</v>
      </c>
      <c r="E12" s="14" t="s">
        <v>30</v>
      </c>
      <c r="F12" s="14">
        <v>98</v>
      </c>
      <c r="G12" s="14">
        <v>95</v>
      </c>
      <c r="H12" s="6">
        <v>18</v>
      </c>
      <c r="I12" s="3">
        <f t="shared" si="0"/>
        <v>72</v>
      </c>
      <c r="J12" s="6">
        <v>12</v>
      </c>
      <c r="K12" s="3">
        <f t="shared" si="1"/>
        <v>48</v>
      </c>
      <c r="L12" s="6">
        <f t="shared" si="2"/>
        <v>313</v>
      </c>
    </row>
    <row r="13" spans="1:12" ht="18">
      <c r="A13" s="22" t="s">
        <v>45</v>
      </c>
      <c r="B13" s="15">
        <v>16</v>
      </c>
      <c r="C13" s="14" t="s">
        <v>0</v>
      </c>
      <c r="D13" s="14" t="s">
        <v>39</v>
      </c>
      <c r="E13" s="14" t="s">
        <v>23</v>
      </c>
      <c r="F13" s="14">
        <v>94</v>
      </c>
      <c r="G13" s="14">
        <v>86</v>
      </c>
      <c r="H13" s="6">
        <v>16</v>
      </c>
      <c r="I13" s="3">
        <f t="shared" si="0"/>
        <v>64</v>
      </c>
      <c r="J13" s="6">
        <v>15</v>
      </c>
      <c r="K13" s="3">
        <f t="shared" si="1"/>
        <v>60</v>
      </c>
      <c r="L13" s="6">
        <f t="shared" si="2"/>
        <v>304</v>
      </c>
    </row>
    <row r="14" spans="1:12" ht="18">
      <c r="A14" s="22" t="s">
        <v>46</v>
      </c>
      <c r="B14" s="15">
        <v>2</v>
      </c>
      <c r="C14" s="14" t="s">
        <v>0</v>
      </c>
      <c r="D14" s="14" t="s">
        <v>22</v>
      </c>
      <c r="E14" s="14" t="s">
        <v>23</v>
      </c>
      <c r="F14" s="14">
        <v>96</v>
      </c>
      <c r="G14" s="14">
        <v>70</v>
      </c>
      <c r="H14" s="6">
        <v>18</v>
      </c>
      <c r="I14" s="3">
        <f t="shared" si="0"/>
        <v>72</v>
      </c>
      <c r="J14" s="6">
        <v>16</v>
      </c>
      <c r="K14" s="3">
        <f t="shared" si="1"/>
        <v>64</v>
      </c>
      <c r="L14" s="6">
        <f t="shared" si="2"/>
        <v>302</v>
      </c>
    </row>
    <row r="15" spans="1:12" ht="18">
      <c r="A15" s="22" t="s">
        <v>47</v>
      </c>
      <c r="B15" s="15">
        <v>6</v>
      </c>
      <c r="C15" s="14" t="s">
        <v>0</v>
      </c>
      <c r="D15" s="14" t="s">
        <v>35</v>
      </c>
      <c r="E15" s="14" t="s">
        <v>23</v>
      </c>
      <c r="F15" s="14">
        <v>94</v>
      </c>
      <c r="G15" s="14">
        <v>74</v>
      </c>
      <c r="H15" s="6">
        <v>20</v>
      </c>
      <c r="I15" s="3">
        <f t="shared" si="0"/>
        <v>80</v>
      </c>
      <c r="J15" s="6">
        <v>13</v>
      </c>
      <c r="K15" s="3">
        <f t="shared" si="1"/>
        <v>52</v>
      </c>
      <c r="L15" s="6">
        <f t="shared" si="2"/>
        <v>300</v>
      </c>
    </row>
    <row r="16" spans="1:12" ht="18">
      <c r="A16" s="22" t="s">
        <v>48</v>
      </c>
      <c r="B16" s="15">
        <v>12</v>
      </c>
      <c r="C16" s="14" t="s">
        <v>0</v>
      </c>
      <c r="D16" s="14" t="s">
        <v>38</v>
      </c>
      <c r="E16" s="14" t="s">
        <v>23</v>
      </c>
      <c r="F16" s="14">
        <v>88</v>
      </c>
      <c r="G16" s="14">
        <v>80</v>
      </c>
      <c r="H16" s="6">
        <v>20</v>
      </c>
      <c r="I16" s="3">
        <f t="shared" si="0"/>
        <v>80</v>
      </c>
      <c r="J16" s="6">
        <v>10</v>
      </c>
      <c r="K16" s="3">
        <f t="shared" si="1"/>
        <v>40</v>
      </c>
      <c r="L16" s="6">
        <f t="shared" si="2"/>
        <v>288</v>
      </c>
    </row>
    <row r="17" spans="1:12" ht="18">
      <c r="A17" s="22" t="s">
        <v>49</v>
      </c>
      <c r="B17" s="15">
        <v>11</v>
      </c>
      <c r="C17" s="14" t="s">
        <v>0</v>
      </c>
      <c r="D17" s="14" t="s">
        <v>28</v>
      </c>
      <c r="E17" s="14" t="s">
        <v>23</v>
      </c>
      <c r="F17" s="14">
        <v>85</v>
      </c>
      <c r="G17" s="14">
        <v>73</v>
      </c>
      <c r="H17" s="6">
        <v>16</v>
      </c>
      <c r="I17" s="3">
        <f t="shared" si="0"/>
        <v>64</v>
      </c>
      <c r="J17" s="6">
        <v>16</v>
      </c>
      <c r="K17" s="3">
        <f t="shared" si="1"/>
        <v>64</v>
      </c>
      <c r="L17" s="6">
        <f t="shared" si="2"/>
        <v>286</v>
      </c>
    </row>
    <row r="18" spans="1:12" ht="18">
      <c r="A18" s="22" t="s">
        <v>50</v>
      </c>
      <c r="B18" s="15">
        <v>5</v>
      </c>
      <c r="C18" s="14" t="s">
        <v>0</v>
      </c>
      <c r="D18" s="14" t="s">
        <v>31</v>
      </c>
      <c r="E18" s="14" t="s">
        <v>23</v>
      </c>
      <c r="F18" s="14">
        <v>78</v>
      </c>
      <c r="G18" s="14">
        <v>69</v>
      </c>
      <c r="H18" s="6">
        <v>17</v>
      </c>
      <c r="I18" s="3">
        <f t="shared" si="0"/>
        <v>68</v>
      </c>
      <c r="J18" s="6">
        <v>15</v>
      </c>
      <c r="K18" s="3">
        <f t="shared" si="1"/>
        <v>60</v>
      </c>
      <c r="L18" s="6">
        <f t="shared" si="2"/>
        <v>275</v>
      </c>
    </row>
    <row r="19" spans="1:12" ht="18">
      <c r="A19" s="22" t="s">
        <v>51</v>
      </c>
      <c r="B19" s="15">
        <v>1</v>
      </c>
      <c r="C19" s="14" t="s">
        <v>0</v>
      </c>
      <c r="D19" s="14" t="s">
        <v>20</v>
      </c>
      <c r="E19" s="14" t="s">
        <v>21</v>
      </c>
      <c r="F19" s="14">
        <v>73</v>
      </c>
      <c r="G19" s="14">
        <v>77</v>
      </c>
      <c r="H19" s="6">
        <v>8</v>
      </c>
      <c r="I19" s="3">
        <f t="shared" si="0"/>
        <v>32</v>
      </c>
      <c r="J19" s="6">
        <v>11</v>
      </c>
      <c r="K19" s="3">
        <f t="shared" si="1"/>
        <v>44</v>
      </c>
      <c r="L19" s="6">
        <f t="shared" si="2"/>
        <v>226</v>
      </c>
    </row>
    <row r="20" spans="1:12" ht="18">
      <c r="A20" s="22" t="s">
        <v>52</v>
      </c>
      <c r="B20" s="15" t="s">
        <v>14</v>
      </c>
      <c r="C20" s="14" t="s">
        <v>0</v>
      </c>
      <c r="D20" s="14" t="s">
        <v>14</v>
      </c>
      <c r="E20" s="14" t="s">
        <v>14</v>
      </c>
      <c r="F20" s="14" t="s">
        <v>14</v>
      </c>
      <c r="G20" s="14" t="s">
        <v>14</v>
      </c>
      <c r="H20" s="6">
        <v>0</v>
      </c>
      <c r="I20" s="3">
        <f t="shared" si="0"/>
        <v>0</v>
      </c>
      <c r="J20" s="6">
        <v>0</v>
      </c>
      <c r="K20" s="3">
        <f t="shared" si="1"/>
        <v>0</v>
      </c>
      <c r="L20" s="6">
        <f t="shared" si="2"/>
        <v>0</v>
      </c>
    </row>
    <row r="21" ht="18">
      <c r="A21" s="22"/>
    </row>
    <row r="22" spans="1:12" ht="18">
      <c r="A22" s="22"/>
      <c r="B22" s="10"/>
      <c r="C22" s="4"/>
      <c r="D22" s="4"/>
      <c r="E22" s="4"/>
      <c r="F22" s="4"/>
      <c r="G22" s="4"/>
      <c r="H22" s="4"/>
      <c r="I22" s="3"/>
      <c r="J22" s="4"/>
      <c r="K22" s="4"/>
      <c r="L22" s="5"/>
    </row>
    <row r="23" spans="1:12" ht="18">
      <c r="A23" s="22"/>
      <c r="B23" s="16"/>
      <c r="C23" s="18"/>
      <c r="D23" s="18"/>
      <c r="E23" s="18"/>
      <c r="F23" s="18"/>
      <c r="G23" s="18"/>
      <c r="H23" s="18"/>
      <c r="I23" s="3"/>
      <c r="J23" s="18"/>
      <c r="K23" s="18"/>
      <c r="L23" s="17"/>
    </row>
    <row r="24" spans="1:12" ht="18">
      <c r="A24" s="22" t="s">
        <v>40</v>
      </c>
      <c r="B24" s="15">
        <v>14</v>
      </c>
      <c r="C24" s="14" t="s">
        <v>6</v>
      </c>
      <c r="D24" s="14" t="s">
        <v>36</v>
      </c>
      <c r="E24" s="14" t="s">
        <v>34</v>
      </c>
      <c r="F24" s="14">
        <v>79</v>
      </c>
      <c r="G24" s="14">
        <v>80</v>
      </c>
      <c r="H24" s="6">
        <v>19</v>
      </c>
      <c r="I24" s="3">
        <f>PRODUCT(H24*4)</f>
        <v>76</v>
      </c>
      <c r="J24" s="6">
        <v>20</v>
      </c>
      <c r="K24" s="3">
        <f>PRODUCT(J24*4)</f>
        <v>80</v>
      </c>
      <c r="L24" s="6">
        <f>SUM(F24,G24,I24,K24)</f>
        <v>315</v>
      </c>
    </row>
    <row r="25" spans="1:12" ht="18">
      <c r="A25" s="22"/>
      <c r="B25" s="15" t="s">
        <v>14</v>
      </c>
      <c r="C25" s="14" t="s">
        <v>6</v>
      </c>
      <c r="D25" s="14" t="s">
        <v>14</v>
      </c>
      <c r="E25" s="14" t="s">
        <v>14</v>
      </c>
      <c r="F25" s="14" t="s">
        <v>14</v>
      </c>
      <c r="G25" s="14" t="s">
        <v>14</v>
      </c>
      <c r="H25" s="6">
        <v>0</v>
      </c>
      <c r="I25" s="3">
        <f>PRODUCT(H25*4)</f>
        <v>0</v>
      </c>
      <c r="J25" s="6">
        <v>0</v>
      </c>
      <c r="K25" s="3">
        <f>PRODUCT(J25*4)</f>
        <v>0</v>
      </c>
      <c r="L25" s="6">
        <f>SUM(F25,G25,I25,K25)</f>
        <v>0</v>
      </c>
    </row>
    <row r="26" spans="1:12" ht="18">
      <c r="A26" s="22"/>
      <c r="B26" s="15" t="s">
        <v>14</v>
      </c>
      <c r="C26" s="14" t="s">
        <v>6</v>
      </c>
      <c r="D26" s="14" t="s">
        <v>14</v>
      </c>
      <c r="E26" s="14" t="s">
        <v>14</v>
      </c>
      <c r="F26" s="14" t="s">
        <v>14</v>
      </c>
      <c r="G26" s="14" t="s">
        <v>14</v>
      </c>
      <c r="H26" s="6">
        <v>0</v>
      </c>
      <c r="I26" s="3">
        <f>PRODUCT(H26*4)</f>
        <v>0</v>
      </c>
      <c r="J26" s="6">
        <v>0</v>
      </c>
      <c r="K26" s="3">
        <f>PRODUCT(J26*4)</f>
        <v>0</v>
      </c>
      <c r="L26" s="6">
        <f>SUM(F26,G26,I26,K26)</f>
        <v>0</v>
      </c>
    </row>
    <row r="27" spans="1:12" ht="18">
      <c r="A27" s="22"/>
      <c r="B27" s="15" t="s">
        <v>14</v>
      </c>
      <c r="C27" s="14" t="s">
        <v>6</v>
      </c>
      <c r="D27" s="14" t="s">
        <v>14</v>
      </c>
      <c r="E27" s="14" t="s">
        <v>14</v>
      </c>
      <c r="F27" s="14" t="s">
        <v>14</v>
      </c>
      <c r="G27" s="14" t="s">
        <v>14</v>
      </c>
      <c r="H27" s="6">
        <v>0</v>
      </c>
      <c r="I27" s="3">
        <f>PRODUCT(H27*4)</f>
        <v>0</v>
      </c>
      <c r="J27" s="6">
        <v>0</v>
      </c>
      <c r="K27" s="3">
        <f>PRODUCT(J27*4)</f>
        <v>0</v>
      </c>
      <c r="L27" s="6">
        <f>SUM(F27,G27,I27,K27)</f>
        <v>0</v>
      </c>
    </row>
    <row r="28" spans="1:12" ht="18">
      <c r="A28" s="22"/>
      <c r="B28" s="15" t="s">
        <v>14</v>
      </c>
      <c r="C28" s="14" t="s">
        <v>6</v>
      </c>
      <c r="D28" s="14" t="s">
        <v>14</v>
      </c>
      <c r="E28" s="14" t="s">
        <v>14</v>
      </c>
      <c r="F28" s="14" t="s">
        <v>14</v>
      </c>
      <c r="G28" s="14" t="s">
        <v>14</v>
      </c>
      <c r="H28" s="6">
        <v>0</v>
      </c>
      <c r="I28" s="3">
        <f>PRODUCT(H28*4)</f>
        <v>0</v>
      </c>
      <c r="J28" s="6">
        <v>0</v>
      </c>
      <c r="K28" s="3">
        <f>PRODUCT(J28*4)</f>
        <v>0</v>
      </c>
      <c r="L28" s="6">
        <f>SUM(F28,G28,I28,K28)</f>
        <v>0</v>
      </c>
    </row>
    <row r="29" spans="1:12" ht="18">
      <c r="A29" s="22"/>
      <c r="B29" s="10"/>
      <c r="C29" s="20"/>
      <c r="D29" s="4"/>
      <c r="E29" s="4"/>
      <c r="F29" s="4"/>
      <c r="G29" s="4"/>
      <c r="H29" s="6" t="s">
        <v>14</v>
      </c>
      <c r="I29" s="3" t="s">
        <v>14</v>
      </c>
      <c r="J29" s="4"/>
      <c r="K29" s="4"/>
      <c r="L29" s="5"/>
    </row>
    <row r="30" spans="1:12" ht="18">
      <c r="A30" s="22"/>
      <c r="B30" s="16"/>
      <c r="C30" s="21"/>
      <c r="D30" s="18"/>
      <c r="E30" s="18"/>
      <c r="F30" s="18"/>
      <c r="G30" s="18"/>
      <c r="H30" s="6"/>
      <c r="I30" s="3"/>
      <c r="J30" s="18"/>
      <c r="K30" s="18"/>
      <c r="L30" s="17"/>
    </row>
    <row r="31" spans="1:12" ht="18">
      <c r="A31" s="22" t="s">
        <v>40</v>
      </c>
      <c r="B31" s="15">
        <v>7</v>
      </c>
      <c r="C31" s="14" t="s">
        <v>1</v>
      </c>
      <c r="D31" s="14" t="s">
        <v>32</v>
      </c>
      <c r="E31" s="14" t="s">
        <v>30</v>
      </c>
      <c r="F31" s="14">
        <v>78</v>
      </c>
      <c r="G31" s="14">
        <v>73</v>
      </c>
      <c r="H31" s="6">
        <v>15</v>
      </c>
      <c r="I31" s="3">
        <f>PRODUCT(H31*4)</f>
        <v>60</v>
      </c>
      <c r="J31" s="6">
        <v>18</v>
      </c>
      <c r="K31" s="3">
        <f>PRODUCT(J31*4)</f>
        <v>72</v>
      </c>
      <c r="L31" s="6">
        <f>SUM(F31,G31,I31,K31)</f>
        <v>283</v>
      </c>
    </row>
    <row r="32" spans="1:12" ht="18">
      <c r="A32" s="22" t="s">
        <v>41</v>
      </c>
      <c r="B32" s="15">
        <v>3</v>
      </c>
      <c r="C32" s="14" t="s">
        <v>1</v>
      </c>
      <c r="D32" s="14" t="s">
        <v>24</v>
      </c>
      <c r="E32" s="14" t="s">
        <v>23</v>
      </c>
      <c r="F32" s="14">
        <v>67</v>
      </c>
      <c r="G32" s="14">
        <v>57</v>
      </c>
      <c r="H32" s="6">
        <v>21</v>
      </c>
      <c r="I32" s="3">
        <f>PRODUCT(H32*4)</f>
        <v>84</v>
      </c>
      <c r="J32" s="6">
        <v>11</v>
      </c>
      <c r="K32" s="3">
        <f>PRODUCT(J32*4)</f>
        <v>44</v>
      </c>
      <c r="L32" s="6">
        <f>SUM(F32,G32,I32,K32)</f>
        <v>252</v>
      </c>
    </row>
    <row r="33" spans="1:12" ht="18">
      <c r="A33" s="22" t="s">
        <v>42</v>
      </c>
      <c r="B33" s="15">
        <v>15</v>
      </c>
      <c r="C33" s="14" t="s">
        <v>1</v>
      </c>
      <c r="D33" s="14" t="s">
        <v>37</v>
      </c>
      <c r="E33" s="14" t="s">
        <v>34</v>
      </c>
      <c r="F33" s="14">
        <v>86</v>
      </c>
      <c r="G33" s="14">
        <v>75</v>
      </c>
      <c r="H33" s="6">
        <v>11</v>
      </c>
      <c r="I33" s="3">
        <f>PRODUCT(H33*4)</f>
        <v>44</v>
      </c>
      <c r="J33" s="6">
        <v>5</v>
      </c>
      <c r="K33" s="3">
        <f>PRODUCT(J33*4)</f>
        <v>20</v>
      </c>
      <c r="L33" s="6">
        <f>SUM(F33,G33,I33,K33)</f>
        <v>225</v>
      </c>
    </row>
    <row r="34" spans="1:12" ht="18">
      <c r="A34" s="22"/>
      <c r="B34" s="15" t="s">
        <v>14</v>
      </c>
      <c r="C34" s="14" t="s">
        <v>1</v>
      </c>
      <c r="D34" s="14" t="s">
        <v>14</v>
      </c>
      <c r="E34" s="14" t="s">
        <v>14</v>
      </c>
      <c r="F34" s="14" t="s">
        <v>14</v>
      </c>
      <c r="G34" s="14" t="s">
        <v>14</v>
      </c>
      <c r="H34" s="6">
        <v>0</v>
      </c>
      <c r="I34" s="3">
        <f>PRODUCT(H34*4)</f>
        <v>0</v>
      </c>
      <c r="J34" s="6">
        <v>0</v>
      </c>
      <c r="K34" s="3">
        <f>PRODUCT(J34*4)</f>
        <v>0</v>
      </c>
      <c r="L34" s="6">
        <f>SUM(F34,G34,I34,K34)</f>
        <v>0</v>
      </c>
    </row>
    <row r="35" spans="1:12" ht="18">
      <c r="A35" s="22"/>
      <c r="B35" s="10"/>
      <c r="C35" s="4"/>
      <c r="D35" s="4"/>
      <c r="E35" s="4"/>
      <c r="F35" s="4"/>
      <c r="G35" s="4"/>
      <c r="H35" s="4"/>
      <c r="I35" s="3" t="s">
        <v>14</v>
      </c>
      <c r="J35" s="4"/>
      <c r="K35" s="4"/>
      <c r="L35" s="5"/>
    </row>
    <row r="36" spans="1:12" ht="18">
      <c r="A36" s="22"/>
      <c r="B36" s="16"/>
      <c r="C36" s="18"/>
      <c r="D36" s="18"/>
      <c r="E36" s="18"/>
      <c r="F36" s="18"/>
      <c r="G36" s="18"/>
      <c r="H36" s="18"/>
      <c r="I36" s="3"/>
      <c r="J36" s="18"/>
      <c r="K36" s="18"/>
      <c r="L36" s="17"/>
    </row>
    <row r="37" spans="1:12" ht="18">
      <c r="A37" s="23"/>
      <c r="B37" s="9" t="s">
        <v>14</v>
      </c>
      <c r="C37" s="3" t="s">
        <v>8</v>
      </c>
      <c r="D37" s="3" t="s">
        <v>14</v>
      </c>
      <c r="E37" s="3" t="s">
        <v>14</v>
      </c>
      <c r="F37" s="3" t="s">
        <v>14</v>
      </c>
      <c r="G37" s="3" t="s">
        <v>14</v>
      </c>
      <c r="H37" s="6">
        <v>0</v>
      </c>
      <c r="I37" s="3">
        <f>PRODUCT(H37*4)</f>
        <v>0</v>
      </c>
      <c r="J37" s="6">
        <v>0</v>
      </c>
      <c r="K37" s="3">
        <f>PRODUCT(J37*4)</f>
        <v>0</v>
      </c>
      <c r="L37" s="6">
        <f>SUM(F37,G37,I37,K37)</f>
        <v>0</v>
      </c>
    </row>
    <row r="38" spans="1:12" ht="18">
      <c r="A38" s="23"/>
      <c r="B38" s="9" t="s">
        <v>14</v>
      </c>
      <c r="C38" s="3" t="s">
        <v>8</v>
      </c>
      <c r="D38" s="3" t="s">
        <v>14</v>
      </c>
      <c r="E38" s="3" t="s">
        <v>14</v>
      </c>
      <c r="F38" s="3" t="s">
        <v>14</v>
      </c>
      <c r="G38" s="3" t="s">
        <v>14</v>
      </c>
      <c r="H38" s="6">
        <v>0</v>
      </c>
      <c r="I38" s="3">
        <f>PRODUCT(H38*4)</f>
        <v>0</v>
      </c>
      <c r="J38" s="6">
        <v>0</v>
      </c>
      <c r="K38" s="3">
        <f>PRODUCT(J38*4)</f>
        <v>0</v>
      </c>
      <c r="L38" s="6">
        <f>SUM(F38,G38,I38,K38)</f>
        <v>0</v>
      </c>
    </row>
    <row r="39" ht="15">
      <c r="I39" s="3" t="s">
        <v>14</v>
      </c>
    </row>
    <row r="40" ht="15">
      <c r="I40" s="3" t="s">
        <v>14</v>
      </c>
    </row>
    <row r="41" ht="15">
      <c r="I41" s="3" t="s">
        <v>14</v>
      </c>
    </row>
    <row r="42" ht="15">
      <c r="I42" s="3"/>
    </row>
    <row r="43" ht="15">
      <c r="I43" s="3"/>
    </row>
    <row r="44" ht="15">
      <c r="I44" s="3"/>
    </row>
    <row r="45" ht="15">
      <c r="I45" s="3"/>
    </row>
    <row r="48" spans="5:6" ht="12.75">
      <c r="E48" s="2"/>
      <c r="F48" s="2"/>
    </row>
  </sheetData>
  <printOptions/>
  <pageMargins left="0.75" right="0.75" top="1" bottom="1" header="0.4921259845" footer="0.492125984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N39"/>
  <sheetViews>
    <sheetView workbookViewId="0" topLeftCell="A1">
      <selection activeCell="D6" sqref="D6"/>
    </sheetView>
  </sheetViews>
  <sheetFormatPr defaultColWidth="9.140625" defaultRowHeight="12.75"/>
  <cols>
    <col min="2" max="2" width="5.8515625" style="11" customWidth="1"/>
    <col min="3" max="3" width="6.7109375" style="0" customWidth="1"/>
    <col min="4" max="4" width="21.00390625" style="0" customWidth="1"/>
    <col min="5" max="5" width="11.8515625" style="0" customWidth="1"/>
    <col min="6" max="6" width="8.421875" style="0" bestFit="1" customWidth="1"/>
    <col min="7" max="8" width="7.00390625" style="0" customWidth="1"/>
    <col min="9" max="9" width="9.57421875" style="0" customWidth="1"/>
    <col min="10" max="11" width="10.8515625" style="0" customWidth="1"/>
    <col min="12" max="12" width="9.7109375" style="1" customWidth="1"/>
  </cols>
  <sheetData>
    <row r="4" spans="2:12" ht="18">
      <c r="B4" s="9"/>
      <c r="C4" s="7" t="s">
        <v>15</v>
      </c>
      <c r="E4" s="3"/>
      <c r="F4" s="3"/>
      <c r="G4" s="13"/>
      <c r="H4" s="7"/>
      <c r="I4" s="7"/>
      <c r="J4" s="7"/>
      <c r="K4" s="7"/>
      <c r="L4" s="12" t="s">
        <v>17</v>
      </c>
    </row>
    <row r="5" spans="2:12" ht="18">
      <c r="B5" s="9"/>
      <c r="C5" s="7"/>
      <c r="D5" t="s">
        <v>54</v>
      </c>
      <c r="E5" s="3"/>
      <c r="F5" s="3"/>
      <c r="G5" s="13"/>
      <c r="H5" s="7"/>
      <c r="I5" s="7"/>
      <c r="J5" s="7"/>
      <c r="K5" s="7"/>
      <c r="L5" s="12"/>
    </row>
    <row r="6" spans="2:12" ht="15.75">
      <c r="B6" s="9"/>
      <c r="C6" s="3"/>
      <c r="D6" s="3"/>
      <c r="E6" s="3"/>
      <c r="F6" s="3"/>
      <c r="G6" s="3"/>
      <c r="H6" s="3"/>
      <c r="I6" s="3"/>
      <c r="J6" s="3"/>
      <c r="K6" s="3"/>
      <c r="L6" s="6"/>
    </row>
    <row r="7" spans="1:12" ht="15.75">
      <c r="A7" s="1" t="s">
        <v>27</v>
      </c>
      <c r="B7" s="10" t="s">
        <v>53</v>
      </c>
      <c r="C7" s="5" t="s">
        <v>4</v>
      </c>
      <c r="D7" s="5" t="s">
        <v>3</v>
      </c>
      <c r="E7" s="5" t="s">
        <v>2</v>
      </c>
      <c r="F7" s="5" t="s">
        <v>7</v>
      </c>
      <c r="G7" s="5" t="s">
        <v>10</v>
      </c>
      <c r="H7" s="5" t="s">
        <v>11</v>
      </c>
      <c r="I7" s="5" t="s">
        <v>16</v>
      </c>
      <c r="J7" s="5" t="s">
        <v>9</v>
      </c>
      <c r="K7" s="5" t="s">
        <v>16</v>
      </c>
      <c r="L7" s="8" t="s">
        <v>12</v>
      </c>
    </row>
    <row r="8" spans="1:12" ht="15.75">
      <c r="A8" s="1"/>
      <c r="B8" s="16"/>
      <c r="C8" s="17"/>
      <c r="D8" s="17"/>
      <c r="E8" s="17"/>
      <c r="F8" s="17"/>
      <c r="G8" s="17"/>
      <c r="H8" s="17"/>
      <c r="I8" s="17"/>
      <c r="J8" s="17"/>
      <c r="K8" s="17"/>
      <c r="L8" s="19"/>
    </row>
    <row r="9" spans="1:12" ht="18">
      <c r="A9" s="22" t="s">
        <v>40</v>
      </c>
      <c r="B9" s="15">
        <v>8</v>
      </c>
      <c r="C9" s="14" t="s">
        <v>0</v>
      </c>
      <c r="D9" s="14" t="s">
        <v>26</v>
      </c>
      <c r="E9" s="14" t="s">
        <v>23</v>
      </c>
      <c r="F9" s="14">
        <v>96</v>
      </c>
      <c r="G9" s="14">
        <v>89</v>
      </c>
      <c r="H9" s="6">
        <v>24</v>
      </c>
      <c r="I9" s="3">
        <f aca="true" t="shared" si="0" ref="I9:I16">PRODUCT(H9*4)</f>
        <v>96</v>
      </c>
      <c r="J9" s="6">
        <v>18</v>
      </c>
      <c r="K9" s="3">
        <f aca="true" t="shared" si="1" ref="K9:K16">PRODUCT(J9*4)</f>
        <v>72</v>
      </c>
      <c r="L9" s="6">
        <f aca="true" t="shared" si="2" ref="L9:L16">SUM(F9,G9,I9,K9)</f>
        <v>353</v>
      </c>
    </row>
    <row r="10" spans="1:12" ht="18">
      <c r="A10" s="22" t="s">
        <v>41</v>
      </c>
      <c r="B10" s="15">
        <v>2</v>
      </c>
      <c r="C10" s="14" t="s">
        <v>0</v>
      </c>
      <c r="D10" s="14" t="s">
        <v>22</v>
      </c>
      <c r="E10" s="14" t="s">
        <v>23</v>
      </c>
      <c r="F10" s="14">
        <v>98</v>
      </c>
      <c r="G10" s="14">
        <v>81</v>
      </c>
      <c r="H10" s="6">
        <v>24</v>
      </c>
      <c r="I10" s="3">
        <f t="shared" si="0"/>
        <v>96</v>
      </c>
      <c r="J10" s="6">
        <v>19</v>
      </c>
      <c r="K10" s="3">
        <f t="shared" si="1"/>
        <v>76</v>
      </c>
      <c r="L10" s="6">
        <f t="shared" si="2"/>
        <v>351</v>
      </c>
    </row>
    <row r="11" spans="1:12" ht="18">
      <c r="A11" s="22" t="s">
        <v>42</v>
      </c>
      <c r="B11" s="15">
        <v>13</v>
      </c>
      <c r="C11" s="14" t="s">
        <v>0</v>
      </c>
      <c r="D11" s="14" t="s">
        <v>33</v>
      </c>
      <c r="E11" s="14" t="s">
        <v>34</v>
      </c>
      <c r="F11" s="14">
        <v>100</v>
      </c>
      <c r="G11" s="14">
        <v>78</v>
      </c>
      <c r="H11" s="6">
        <v>22</v>
      </c>
      <c r="I11" s="3">
        <f t="shared" si="0"/>
        <v>88</v>
      </c>
      <c r="J11" s="6">
        <v>19</v>
      </c>
      <c r="K11" s="3">
        <f t="shared" si="1"/>
        <v>76</v>
      </c>
      <c r="L11" s="6">
        <f t="shared" si="2"/>
        <v>342</v>
      </c>
    </row>
    <row r="12" spans="1:12" ht="18">
      <c r="A12" s="22" t="s">
        <v>43</v>
      </c>
      <c r="B12" s="15">
        <v>9</v>
      </c>
      <c r="C12" s="14" t="s">
        <v>0</v>
      </c>
      <c r="D12" s="14" t="s">
        <v>29</v>
      </c>
      <c r="E12" s="14" t="s">
        <v>30</v>
      </c>
      <c r="F12" s="14">
        <v>77</v>
      </c>
      <c r="G12" s="14">
        <v>93</v>
      </c>
      <c r="H12" s="6">
        <v>20</v>
      </c>
      <c r="I12" s="3">
        <f t="shared" si="0"/>
        <v>80</v>
      </c>
      <c r="J12" s="6">
        <v>17</v>
      </c>
      <c r="K12" s="3">
        <f t="shared" si="1"/>
        <v>68</v>
      </c>
      <c r="L12" s="6">
        <f t="shared" si="2"/>
        <v>318</v>
      </c>
    </row>
    <row r="13" spans="1:12" ht="18">
      <c r="A13" s="22" t="s">
        <v>44</v>
      </c>
      <c r="B13" s="15">
        <v>4</v>
      </c>
      <c r="C13" s="14" t="s">
        <v>0</v>
      </c>
      <c r="D13" s="14" t="s">
        <v>25</v>
      </c>
      <c r="E13" s="14" t="s">
        <v>23</v>
      </c>
      <c r="F13" s="14">
        <v>95</v>
      </c>
      <c r="G13" s="14">
        <v>79</v>
      </c>
      <c r="H13" s="6">
        <v>18</v>
      </c>
      <c r="I13" s="3">
        <f t="shared" si="0"/>
        <v>72</v>
      </c>
      <c r="J13" s="6">
        <v>16</v>
      </c>
      <c r="K13" s="3">
        <f t="shared" si="1"/>
        <v>64</v>
      </c>
      <c r="L13" s="6">
        <f t="shared" si="2"/>
        <v>310</v>
      </c>
    </row>
    <row r="14" spans="1:12" ht="18">
      <c r="A14" s="22" t="s">
        <v>45</v>
      </c>
      <c r="B14" s="15">
        <v>11</v>
      </c>
      <c r="C14" s="14" t="s">
        <v>0</v>
      </c>
      <c r="D14" s="14" t="s">
        <v>28</v>
      </c>
      <c r="E14" s="14" t="s">
        <v>23</v>
      </c>
      <c r="F14" s="14">
        <v>88</v>
      </c>
      <c r="G14" s="14">
        <v>64</v>
      </c>
      <c r="H14" s="6">
        <v>16</v>
      </c>
      <c r="I14" s="3">
        <f t="shared" si="0"/>
        <v>64</v>
      </c>
      <c r="J14" s="6">
        <v>13</v>
      </c>
      <c r="K14" s="3">
        <f t="shared" si="1"/>
        <v>52</v>
      </c>
      <c r="L14" s="6">
        <f t="shared" si="2"/>
        <v>268</v>
      </c>
    </row>
    <row r="15" spans="1:12" ht="18">
      <c r="A15" s="22" t="s">
        <v>14</v>
      </c>
      <c r="B15" s="15" t="s">
        <v>14</v>
      </c>
      <c r="C15" s="14" t="s">
        <v>0</v>
      </c>
      <c r="D15" s="14" t="s">
        <v>14</v>
      </c>
      <c r="E15" s="14" t="s">
        <v>14</v>
      </c>
      <c r="F15" s="14" t="s">
        <v>14</v>
      </c>
      <c r="G15" s="14" t="s">
        <v>14</v>
      </c>
      <c r="H15" s="6">
        <v>0</v>
      </c>
      <c r="I15" s="3">
        <f t="shared" si="0"/>
        <v>0</v>
      </c>
      <c r="J15" s="6">
        <v>0</v>
      </c>
      <c r="K15" s="3">
        <f t="shared" si="1"/>
        <v>0</v>
      </c>
      <c r="L15" s="6">
        <f t="shared" si="2"/>
        <v>0</v>
      </c>
    </row>
    <row r="16" spans="1:14" ht="18">
      <c r="A16" s="22" t="s">
        <v>14</v>
      </c>
      <c r="B16" s="15" t="s">
        <v>14</v>
      </c>
      <c r="C16" s="14" t="s">
        <v>0</v>
      </c>
      <c r="D16" s="14"/>
      <c r="E16" s="14" t="s">
        <v>14</v>
      </c>
      <c r="F16" s="14" t="s">
        <v>14</v>
      </c>
      <c r="G16" s="14" t="s">
        <v>14</v>
      </c>
      <c r="H16" s="6">
        <v>0</v>
      </c>
      <c r="I16" s="3">
        <f t="shared" si="0"/>
        <v>0</v>
      </c>
      <c r="J16" s="6">
        <v>0</v>
      </c>
      <c r="K16" s="3">
        <f t="shared" si="1"/>
        <v>0</v>
      </c>
      <c r="L16" s="6">
        <f t="shared" si="2"/>
        <v>0</v>
      </c>
      <c r="N16" s="5"/>
    </row>
    <row r="17" spans="1:11" ht="18">
      <c r="A17" s="22"/>
      <c r="B17" s="10"/>
      <c r="C17" s="4"/>
      <c r="D17" s="4"/>
      <c r="E17" s="4"/>
      <c r="F17" s="4"/>
      <c r="G17" s="4"/>
      <c r="H17" s="4"/>
      <c r="I17" s="3"/>
      <c r="J17" s="4"/>
      <c r="K17" s="4"/>
    </row>
    <row r="18" spans="1:12" ht="18">
      <c r="A18" s="22" t="s">
        <v>40</v>
      </c>
      <c r="B18" s="15">
        <v>14</v>
      </c>
      <c r="C18" s="14" t="s">
        <v>6</v>
      </c>
      <c r="D18" s="14" t="s">
        <v>36</v>
      </c>
      <c r="E18" s="14" t="s">
        <v>34</v>
      </c>
      <c r="F18" s="14">
        <v>45</v>
      </c>
      <c r="G18" s="14">
        <v>64</v>
      </c>
      <c r="H18" s="6">
        <v>20</v>
      </c>
      <c r="I18" s="3">
        <f>PRODUCT(H18*4)</f>
        <v>80</v>
      </c>
      <c r="J18" s="6">
        <v>17</v>
      </c>
      <c r="K18" s="3">
        <f aca="true" t="shared" si="3" ref="K18:K29">PRODUCT(J18*4)</f>
        <v>68</v>
      </c>
      <c r="L18" s="6">
        <f aca="true" t="shared" si="4" ref="L18:L29">SUM(F18,G18,I18,K18)</f>
        <v>257</v>
      </c>
    </row>
    <row r="19" spans="1:12" ht="18">
      <c r="A19" s="22"/>
      <c r="B19" s="9" t="s">
        <v>14</v>
      </c>
      <c r="C19" s="14" t="s">
        <v>6</v>
      </c>
      <c r="D19" s="14" t="s">
        <v>14</v>
      </c>
      <c r="E19" s="14" t="s">
        <v>14</v>
      </c>
      <c r="F19" s="14" t="s">
        <v>14</v>
      </c>
      <c r="G19" s="3" t="s">
        <v>14</v>
      </c>
      <c r="H19" s="6">
        <v>0</v>
      </c>
      <c r="I19" s="3">
        <f>PRODUCT(H19*4)</f>
        <v>0</v>
      </c>
      <c r="J19" s="6">
        <v>0</v>
      </c>
      <c r="K19" s="3">
        <f t="shared" si="3"/>
        <v>0</v>
      </c>
      <c r="L19" s="6">
        <f t="shared" si="4"/>
        <v>0</v>
      </c>
    </row>
    <row r="20" spans="1:12" ht="18">
      <c r="A20" s="22"/>
      <c r="B20" s="9" t="s">
        <v>14</v>
      </c>
      <c r="C20" s="14" t="s">
        <v>6</v>
      </c>
      <c r="D20" s="14" t="s">
        <v>14</v>
      </c>
      <c r="E20" s="14" t="s">
        <v>14</v>
      </c>
      <c r="F20" s="14" t="s">
        <v>14</v>
      </c>
      <c r="G20" s="3" t="s">
        <v>14</v>
      </c>
      <c r="H20" s="6">
        <v>0</v>
      </c>
      <c r="I20" s="3">
        <f>PRODUCT(H20*4)</f>
        <v>0</v>
      </c>
      <c r="J20" s="6">
        <v>0</v>
      </c>
      <c r="K20" s="3">
        <f t="shared" si="3"/>
        <v>0</v>
      </c>
      <c r="L20" s="6">
        <f t="shared" si="4"/>
        <v>0</v>
      </c>
    </row>
    <row r="21" spans="1:12" ht="18">
      <c r="A21" s="22"/>
      <c r="B21" s="9" t="s">
        <v>14</v>
      </c>
      <c r="C21" s="14" t="s">
        <v>6</v>
      </c>
      <c r="D21" s="14" t="s">
        <v>14</v>
      </c>
      <c r="E21" s="14" t="s">
        <v>14</v>
      </c>
      <c r="F21" s="14" t="s">
        <v>14</v>
      </c>
      <c r="G21" s="3" t="s">
        <v>14</v>
      </c>
      <c r="H21" s="6">
        <v>0</v>
      </c>
      <c r="I21" s="3">
        <f>PRODUCT(H21*4)</f>
        <v>0</v>
      </c>
      <c r="J21" s="6">
        <v>0</v>
      </c>
      <c r="K21" s="3">
        <f t="shared" si="3"/>
        <v>0</v>
      </c>
      <c r="L21" s="6">
        <f t="shared" si="4"/>
        <v>0</v>
      </c>
    </row>
    <row r="22" spans="1:12" ht="18">
      <c r="A22" s="22"/>
      <c r="B22" s="9" t="s">
        <v>14</v>
      </c>
      <c r="C22" s="14" t="s">
        <v>6</v>
      </c>
      <c r="D22" s="14" t="s">
        <v>14</v>
      </c>
      <c r="E22" s="14" t="s">
        <v>14</v>
      </c>
      <c r="F22" s="14" t="s">
        <v>14</v>
      </c>
      <c r="G22" s="3" t="s">
        <v>14</v>
      </c>
      <c r="H22" s="6">
        <v>0</v>
      </c>
      <c r="I22" s="3">
        <f>PRODUCT(H22*4)</f>
        <v>0</v>
      </c>
      <c r="J22" s="6">
        <v>0</v>
      </c>
      <c r="K22" s="3">
        <f t="shared" si="3"/>
        <v>0</v>
      </c>
      <c r="L22" s="6">
        <f t="shared" si="4"/>
        <v>0</v>
      </c>
    </row>
    <row r="23" spans="1:12" ht="18">
      <c r="A23" s="22"/>
      <c r="B23" s="10"/>
      <c r="C23" s="20"/>
      <c r="D23" s="20"/>
      <c r="E23" s="20"/>
      <c r="F23" s="20"/>
      <c r="G23" s="4"/>
      <c r="H23" s="6" t="s">
        <v>14</v>
      </c>
      <c r="I23" s="3" t="s">
        <v>14</v>
      </c>
      <c r="J23" s="4"/>
      <c r="K23" s="4"/>
      <c r="L23" s="5"/>
    </row>
    <row r="24" spans="1:12" ht="18">
      <c r="A24" s="22" t="s">
        <v>40</v>
      </c>
      <c r="B24" s="15">
        <v>3</v>
      </c>
      <c r="C24" s="14" t="s">
        <v>1</v>
      </c>
      <c r="D24" s="14" t="s">
        <v>24</v>
      </c>
      <c r="E24" s="14" t="s">
        <v>23</v>
      </c>
      <c r="F24" s="14">
        <v>84</v>
      </c>
      <c r="G24" s="14">
        <v>64</v>
      </c>
      <c r="H24" s="6">
        <v>19</v>
      </c>
      <c r="I24" s="3">
        <f aca="true" t="shared" si="5" ref="I24:I29">PRODUCT(H24*4)</f>
        <v>76</v>
      </c>
      <c r="J24" s="6">
        <v>10</v>
      </c>
      <c r="K24" s="3">
        <f t="shared" si="3"/>
        <v>40</v>
      </c>
      <c r="L24" s="6">
        <f t="shared" si="4"/>
        <v>264</v>
      </c>
    </row>
    <row r="25" spans="1:12" ht="18">
      <c r="A25" s="22"/>
      <c r="B25" s="15" t="s">
        <v>14</v>
      </c>
      <c r="C25" s="14" t="s">
        <v>1</v>
      </c>
      <c r="D25" s="14" t="s">
        <v>14</v>
      </c>
      <c r="E25" s="14" t="s">
        <v>14</v>
      </c>
      <c r="F25" s="14" t="s">
        <v>14</v>
      </c>
      <c r="G25" s="14" t="s">
        <v>14</v>
      </c>
      <c r="H25" s="6">
        <v>0</v>
      </c>
      <c r="I25" s="3">
        <f t="shared" si="5"/>
        <v>0</v>
      </c>
      <c r="J25" s="6">
        <v>0</v>
      </c>
      <c r="K25" s="3">
        <f t="shared" si="3"/>
        <v>0</v>
      </c>
      <c r="L25" s="6">
        <f t="shared" si="4"/>
        <v>0</v>
      </c>
    </row>
    <row r="26" spans="1:12" ht="18">
      <c r="A26" s="22"/>
      <c r="B26" s="15" t="s">
        <v>14</v>
      </c>
      <c r="C26" s="14" t="s">
        <v>1</v>
      </c>
      <c r="D26" s="14" t="s">
        <v>14</v>
      </c>
      <c r="E26" s="14" t="s">
        <v>14</v>
      </c>
      <c r="F26" s="14" t="s">
        <v>14</v>
      </c>
      <c r="G26" s="14" t="s">
        <v>14</v>
      </c>
      <c r="H26" s="6">
        <v>0</v>
      </c>
      <c r="I26" s="3">
        <f t="shared" si="5"/>
        <v>0</v>
      </c>
      <c r="J26" s="6">
        <v>0</v>
      </c>
      <c r="K26" s="3">
        <f t="shared" si="3"/>
        <v>0</v>
      </c>
      <c r="L26" s="6">
        <f t="shared" si="4"/>
        <v>0</v>
      </c>
    </row>
    <row r="27" spans="1:12" ht="18">
      <c r="A27" s="22"/>
      <c r="B27" s="10"/>
      <c r="C27" s="20"/>
      <c r="D27" s="20"/>
      <c r="E27" s="20"/>
      <c r="F27" s="20"/>
      <c r="G27" s="4"/>
      <c r="H27" s="4"/>
      <c r="I27" s="3" t="s">
        <v>14</v>
      </c>
      <c r="J27" s="4"/>
      <c r="K27" s="4"/>
      <c r="L27" s="5"/>
    </row>
    <row r="28" spans="1:12" ht="18">
      <c r="A28" s="22"/>
      <c r="B28" s="9" t="s">
        <v>14</v>
      </c>
      <c r="C28" s="14" t="s">
        <v>8</v>
      </c>
      <c r="D28" s="14" t="s">
        <v>14</v>
      </c>
      <c r="E28" s="14" t="s">
        <v>14</v>
      </c>
      <c r="F28" s="14" t="s">
        <v>14</v>
      </c>
      <c r="G28" s="3" t="s">
        <v>14</v>
      </c>
      <c r="H28" s="6">
        <v>0</v>
      </c>
      <c r="I28" s="3">
        <f t="shared" si="5"/>
        <v>0</v>
      </c>
      <c r="J28" s="6">
        <v>0</v>
      </c>
      <c r="K28" s="3">
        <f t="shared" si="3"/>
        <v>0</v>
      </c>
      <c r="L28" s="6">
        <f t="shared" si="4"/>
        <v>0</v>
      </c>
    </row>
    <row r="29" spans="1:12" ht="18">
      <c r="A29" s="22"/>
      <c r="B29" s="9" t="s">
        <v>14</v>
      </c>
      <c r="C29" s="14" t="s">
        <v>8</v>
      </c>
      <c r="D29" s="14" t="s">
        <v>14</v>
      </c>
      <c r="E29" s="14" t="s">
        <v>14</v>
      </c>
      <c r="F29" s="14" t="s">
        <v>14</v>
      </c>
      <c r="G29" s="3" t="s">
        <v>14</v>
      </c>
      <c r="H29" s="6">
        <v>0</v>
      </c>
      <c r="I29" s="3">
        <f t="shared" si="5"/>
        <v>0</v>
      </c>
      <c r="J29" s="6">
        <v>0</v>
      </c>
      <c r="K29" s="3">
        <f t="shared" si="3"/>
        <v>0</v>
      </c>
      <c r="L29" s="6">
        <f t="shared" si="4"/>
        <v>0</v>
      </c>
    </row>
    <row r="30" spans="1:9" ht="18">
      <c r="A30" s="22"/>
      <c r="I30" s="3" t="s">
        <v>14</v>
      </c>
    </row>
    <row r="31" ht="15">
      <c r="I31" s="3" t="s">
        <v>14</v>
      </c>
    </row>
    <row r="32" ht="15">
      <c r="I32" s="3" t="s">
        <v>14</v>
      </c>
    </row>
    <row r="33" ht="15">
      <c r="I33" s="3"/>
    </row>
    <row r="34" ht="15">
      <c r="I34" s="3"/>
    </row>
    <row r="35" ht="15">
      <c r="I35" s="3"/>
    </row>
    <row r="36" ht="15">
      <c r="I36" s="3"/>
    </row>
    <row r="39" spans="5:6" ht="12.75">
      <c r="E39" s="2"/>
      <c r="F39" s="2"/>
    </row>
  </sheetData>
  <printOptions/>
  <pageMargins left="0.75" right="0.75" top="1" bottom="1" header="0.4921259845" footer="0.492125984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Sihteeri</dc:creator>
  <cp:keywords/>
  <dc:description/>
  <cp:lastModifiedBy>Niko Teirikko</cp:lastModifiedBy>
  <cp:lastPrinted>2009-05-17T10:48:36Z</cp:lastPrinted>
  <dcterms:created xsi:type="dcterms:W3CDTF">2009-04-25T05:31:41Z</dcterms:created>
  <dcterms:modified xsi:type="dcterms:W3CDTF">2009-05-18T15:49:33Z</dcterms:modified>
  <cp:category/>
  <cp:version/>
  <cp:contentType/>
  <cp:contentStatus/>
</cp:coreProperties>
</file>