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askuri PM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<sst xmlns="http://schemas.openxmlformats.org/spreadsheetml/2006/main" count="89" uniqueCount="89">
  <si>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Pohjoismainen metsästysammunta Mäntsälä 16.05.2009</t>
  </si>
  <si>
    <t>Osumien kirjaus</t>
  </si>
  <si>
    <t>Sija</t>
  </si>
  <si>
    <t>N:o</t>
  </si>
  <si>
    <t>Nimi</t>
  </si>
  <si>
    <t>sarja</t>
  </si>
  <si>
    <t>piiri</t>
  </si>
  <si>
    <t>Tulos</t>
  </si>
  <si>
    <t>Compak</t>
  </si>
  <si>
    <t>Trap</t>
  </si>
  <si>
    <t>Kauris</t>
  </si>
  <si>
    <t>Hirvi</t>
  </si>
  <si>
    <t>Ratkot</t>
  </si>
  <si>
    <t>Compac</t>
  </si>
  <si>
    <t>Trap</t>
  </si>
  <si>
    <t>Hirvi</t>
  </si>
  <si>
    <t>Kauris</t>
  </si>
  <si>
    <t>N:o</t>
  </si>
  <si>
    <t>Lehtonen Pekka</t>
  </si>
  <si>
    <t>M</t>
  </si>
  <si>
    <t>Sa</t>
  </si>
  <si>
    <t>Mäkinen Kalle</t>
  </si>
  <si>
    <t>M</t>
  </si>
  <si>
    <t>VS</t>
  </si>
  <si>
    <t>Kaunisto Jouni</t>
  </si>
  <si>
    <t>M</t>
  </si>
  <si>
    <t>Sa</t>
  </si>
  <si>
    <t>Uus.</t>
  </si>
  <si>
    <t>Ylijoki Juho</t>
  </si>
  <si>
    <t>M</t>
  </si>
  <si>
    <t>Sa</t>
  </si>
  <si>
    <t>Uus.</t>
  </si>
  <si>
    <t>Skata Ronnie</t>
  </si>
  <si>
    <t>M</t>
  </si>
  <si>
    <t xml:space="preserve">SÖ </t>
  </si>
  <si>
    <t>Laarimo Mika</t>
  </si>
  <si>
    <t>M</t>
  </si>
  <si>
    <t>VS</t>
  </si>
  <si>
    <t>Sevón Kim</t>
  </si>
  <si>
    <t>M</t>
  </si>
  <si>
    <t>Um</t>
  </si>
  <si>
    <t>Grims Börje</t>
  </si>
  <si>
    <t>M</t>
  </si>
  <si>
    <t xml:space="preserve">SÖ </t>
  </si>
  <si>
    <t>Tossavainen Arto</t>
  </si>
  <si>
    <t>M</t>
  </si>
  <si>
    <t>PS</t>
  </si>
  <si>
    <t>Kyntäjä Timo</t>
  </si>
  <si>
    <t>M</t>
  </si>
  <si>
    <t>Ky</t>
  </si>
  <si>
    <t>Toivonen Juha</t>
  </si>
  <si>
    <t>M</t>
  </si>
  <si>
    <t>Sa</t>
  </si>
  <si>
    <t>Taipale Timo</t>
  </si>
  <si>
    <t>M</t>
  </si>
  <si>
    <t>Sa</t>
  </si>
  <si>
    <t>Poikulainen Kari</t>
  </si>
  <si>
    <t>M</t>
  </si>
  <si>
    <t>Sa</t>
  </si>
  <si>
    <t>Mynttinen Mauno</t>
  </si>
  <si>
    <t>M</t>
  </si>
  <si>
    <t>Um</t>
  </si>
  <si>
    <t>Schulman Robert</t>
  </si>
  <si>
    <t>M20</t>
  </si>
  <si>
    <t>Um</t>
  </si>
  <si>
    <t>Ylijoki Matti</t>
  </si>
  <si>
    <t>M20</t>
  </si>
  <si>
    <t>Sa</t>
  </si>
  <si>
    <t>Hagman Dennis</t>
  </si>
  <si>
    <t>M60</t>
  </si>
  <si>
    <t xml:space="preserve">SÖ </t>
  </si>
  <si>
    <t>Rintala Markku</t>
  </si>
  <si>
    <t>M60</t>
  </si>
  <si>
    <t>Po</t>
  </si>
  <si>
    <t>Lehtonen Matti</t>
  </si>
  <si>
    <t>M60</t>
  </si>
  <si>
    <t>Sa</t>
  </si>
  <si>
    <t>Hemmilä Ilkka</t>
  </si>
  <si>
    <t>M60</t>
  </si>
  <si>
    <t>Um</t>
  </si>
  <si>
    <t>Silander Tapio</t>
  </si>
  <si>
    <t>M60</t>
  </si>
  <si>
    <t>Um</t>
  </si>
  <si>
    <t>Anttila Jorma</t>
  </si>
  <si>
    <t>M60</t>
  </si>
  <si>
    <t>Po</t>
  </si>
  <si>
    <t>Jaakkola Asta</t>
  </si>
  <si>
    <t>N</t>
  </si>
  <si>
    <t>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</si>
</sst>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 locked="0"/>
    </xf>
    <xf numFmtId="0" fontId="3" fillId="2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/>
      <protection locked="0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0" fillId="3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workbookViewId="0" topLeftCell="B1">
      <selection activeCell="B1" sqref="B1"/>
    </sheetView>
  </sheetViews>
  <sheetFormatPr defaultColWidth="9.140625" defaultRowHeight="12.75"/>
  <cols>
    <col min="1" max="1" width="0" style="1" hidden="1" customWidth="1"/>
    <col min="2" max="3" width="5.140625" style="2" customWidth="1"/>
    <col min="4" max="4" width="15.8515625" style="1" customWidth="1"/>
    <col min="5" max="5" width="6.421875" style="1" customWidth="1"/>
    <col min="6" max="6" width="5.421875" style="1" customWidth="1"/>
    <col min="7" max="7" width="7.28125" style="2" customWidth="1"/>
    <col min="8" max="8" width="9.7109375" style="3" customWidth="1"/>
    <col min="9" max="9" width="6.28125" style="3" customWidth="1"/>
    <col min="10" max="10" width="8.140625" style="3" customWidth="1"/>
    <col min="11" max="11" width="6.421875" style="3" customWidth="1"/>
    <col min="12" max="12" width="9.140625" style="2" customWidth="1"/>
    <col min="13" max="34" width="0" style="3" hidden="1" customWidth="1"/>
    <col min="35" max="35" width="0" style="2" hidden="1" customWidth="1"/>
    <col min="36" max="255" width="8.00390625" style="1" customWidth="1"/>
    <col min="256" max="16384" width="8.00390625" style="0" customWidth="1"/>
  </cols>
  <sheetData>
    <row r="1" spans="2:255" ht="18">
      <c r="B1" s="4"/>
      <c r="C1" s="5" t="s">
        <v>0</v>
      </c>
      <c r="D1" s="6"/>
      <c r="E1" s="6"/>
      <c r="F1" s="6"/>
      <c r="G1" s="5"/>
      <c r="H1" s="6"/>
      <c r="I1" s="6"/>
      <c r="J1" s="6"/>
      <c r="K1" s="6"/>
      <c r="L1" s="5"/>
      <c r="M1" s="7"/>
      <c r="N1" s="7" t="s">
        <v>1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8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3:35" ht="12.75">
      <c r="C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2:35" ht="12.75"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255" ht="15">
      <c r="B4" s="9" t="s">
        <v>2</v>
      </c>
      <c r="C4" s="10" t="s">
        <v>3</v>
      </c>
      <c r="D4" s="11" t="s">
        <v>4</v>
      </c>
      <c r="E4" s="11" t="s">
        <v>5</v>
      </c>
      <c r="F4" s="11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2" t="s">
        <v>13</v>
      </c>
      <c r="N4" s="13" t="s">
        <v>14</v>
      </c>
      <c r="O4" s="14" t="s">
        <v>15</v>
      </c>
      <c r="P4" s="14"/>
      <c r="Q4" s="14"/>
      <c r="R4" s="14"/>
      <c r="S4" s="14"/>
      <c r="T4" s="14"/>
      <c r="U4" s="14"/>
      <c r="V4" s="14"/>
      <c r="W4" s="14"/>
      <c r="X4" s="14"/>
      <c r="Y4" s="15" t="s">
        <v>16</v>
      </c>
      <c r="Z4" s="15"/>
      <c r="AA4" s="15"/>
      <c r="AB4" s="15"/>
      <c r="AC4" s="15"/>
      <c r="AD4" s="15"/>
      <c r="AE4" s="15"/>
      <c r="AF4" s="15"/>
      <c r="AG4" s="15"/>
      <c r="AH4" s="15"/>
      <c r="AI4" s="10" t="s">
        <v>17</v>
      </c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35" ht="15">
      <c r="A5" s="1">
        <v>1</v>
      </c>
      <c r="B5" s="9">
        <v>1</v>
      </c>
      <c r="C5" s="9">
        <v>26</v>
      </c>
      <c r="D5" s="17" t="s">
        <v>18</v>
      </c>
      <c r="E5" s="17" t="s">
        <v>19</v>
      </c>
      <c r="F5" s="17" t="s">
        <v>20</v>
      </c>
      <c r="G5" s="10">
        <f aca="true" t="shared" si="0" ref="G5:G18">H5+I5+J5+K5</f>
        <v>355</v>
      </c>
      <c r="H5" s="18">
        <f aca="true" t="shared" si="1" ref="H5:H18">4*M5</f>
        <v>76</v>
      </c>
      <c r="I5" s="18">
        <f aca="true" t="shared" si="2" ref="I5:I18">4*N5</f>
        <v>88</v>
      </c>
      <c r="J5" s="18">
        <f aca="true" t="shared" si="3" ref="J5:J18">Y5+Z5+AA5+AB5+AC5+AD5+AE5+AF5+AG5+AH5</f>
        <v>98</v>
      </c>
      <c r="K5" s="18">
        <f aca="true" t="shared" si="4" ref="K5:K18">O5+P5+Q5+R5+S5+T5+U5+V5+W5+X5</f>
        <v>93</v>
      </c>
      <c r="L5" s="10"/>
      <c r="M5" s="19">
        <v>19</v>
      </c>
      <c r="N5" s="20">
        <v>22</v>
      </c>
      <c r="O5" s="21">
        <v>7</v>
      </c>
      <c r="P5" s="21">
        <v>10</v>
      </c>
      <c r="Q5" s="21">
        <v>10</v>
      </c>
      <c r="R5" s="21">
        <v>10</v>
      </c>
      <c r="S5" s="21">
        <v>9</v>
      </c>
      <c r="T5" s="21">
        <v>9</v>
      </c>
      <c r="U5" s="21">
        <v>9</v>
      </c>
      <c r="V5" s="21">
        <v>10</v>
      </c>
      <c r="W5" s="21">
        <v>9</v>
      </c>
      <c r="X5" s="21">
        <v>10</v>
      </c>
      <c r="Y5" s="22">
        <v>10</v>
      </c>
      <c r="Z5" s="22">
        <v>10</v>
      </c>
      <c r="AA5" s="22">
        <v>10</v>
      </c>
      <c r="AB5" s="22">
        <v>9</v>
      </c>
      <c r="AC5" s="22">
        <v>9</v>
      </c>
      <c r="AD5" s="22">
        <v>10</v>
      </c>
      <c r="AE5" s="22">
        <v>10</v>
      </c>
      <c r="AF5" s="22">
        <v>10</v>
      </c>
      <c r="AG5" s="22">
        <v>10</v>
      </c>
      <c r="AH5" s="22">
        <v>10</v>
      </c>
      <c r="AI5" s="10">
        <v>26</v>
      </c>
    </row>
    <row r="6" spans="1:35" ht="15">
      <c r="A6" s="1">
        <v>2</v>
      </c>
      <c r="B6" s="9">
        <v>2</v>
      </c>
      <c r="C6" s="9">
        <v>13</v>
      </c>
      <c r="D6" s="17" t="s">
        <v>21</v>
      </c>
      <c r="E6" s="17" t="s">
        <v>22</v>
      </c>
      <c r="F6" s="17" t="s">
        <v>23</v>
      </c>
      <c r="G6" s="10">
        <f t="shared" si="0"/>
        <v>352</v>
      </c>
      <c r="H6" s="18">
        <f t="shared" si="1"/>
        <v>76</v>
      </c>
      <c r="I6" s="18">
        <f t="shared" si="2"/>
        <v>92</v>
      </c>
      <c r="J6" s="18">
        <f t="shared" si="3"/>
        <v>100</v>
      </c>
      <c r="K6" s="18">
        <f t="shared" si="4"/>
        <v>84</v>
      </c>
      <c r="L6" s="10"/>
      <c r="M6" s="19">
        <v>19</v>
      </c>
      <c r="N6" s="20">
        <v>23</v>
      </c>
      <c r="O6" s="21">
        <v>6</v>
      </c>
      <c r="P6" s="21">
        <v>10</v>
      </c>
      <c r="Q6" s="21">
        <v>8</v>
      </c>
      <c r="R6" s="21">
        <v>9</v>
      </c>
      <c r="S6" s="21">
        <v>9</v>
      </c>
      <c r="T6" s="21">
        <v>8</v>
      </c>
      <c r="U6" s="21">
        <v>10</v>
      </c>
      <c r="V6" s="21">
        <v>9</v>
      </c>
      <c r="W6" s="21">
        <v>8</v>
      </c>
      <c r="X6" s="21">
        <v>7</v>
      </c>
      <c r="Y6" s="22">
        <v>10</v>
      </c>
      <c r="Z6" s="22">
        <v>10</v>
      </c>
      <c r="AA6" s="22">
        <v>10</v>
      </c>
      <c r="AB6" s="22">
        <v>10</v>
      </c>
      <c r="AC6" s="22">
        <v>10</v>
      </c>
      <c r="AD6" s="22">
        <v>10</v>
      </c>
      <c r="AE6" s="22">
        <v>10</v>
      </c>
      <c r="AF6" s="22">
        <v>10</v>
      </c>
      <c r="AG6" s="22">
        <v>10</v>
      </c>
      <c r="AH6" s="22">
        <v>10</v>
      </c>
      <c r="AI6" s="10">
        <v>13</v>
      </c>
    </row>
    <row r="7" spans="1:35" ht="15">
      <c r="A7" s="1">
        <v>3</v>
      </c>
      <c r="B7" s="9">
        <v>3</v>
      </c>
      <c r="C7" s="9">
        <v>8</v>
      </c>
      <c r="D7" s="17" t="s">
        <v>24</v>
      </c>
      <c r="E7" s="17" t="s">
        <v>25</v>
      </c>
      <c r="F7" s="17" t="s">
        <v>26</v>
      </c>
      <c r="G7" s="10">
        <f t="shared" si="0"/>
        <v>344</v>
      </c>
      <c r="H7" s="18">
        <f t="shared" si="1"/>
        <v>84</v>
      </c>
      <c r="I7" s="18">
        <f t="shared" si="2"/>
        <v>84</v>
      </c>
      <c r="J7" s="18">
        <f t="shared" si="3"/>
        <v>100</v>
      </c>
      <c r="K7" s="18">
        <f t="shared" si="4"/>
        <v>76</v>
      </c>
      <c r="L7" s="10" t="s">
        <v>27</v>
      </c>
      <c r="M7" s="19">
        <v>21</v>
      </c>
      <c r="N7" s="20">
        <v>21</v>
      </c>
      <c r="O7" s="21">
        <v>6</v>
      </c>
      <c r="P7" s="21">
        <v>8</v>
      </c>
      <c r="Q7" s="21">
        <v>9</v>
      </c>
      <c r="R7" s="21">
        <v>9</v>
      </c>
      <c r="S7" s="21">
        <v>9</v>
      </c>
      <c r="T7" s="21">
        <v>8</v>
      </c>
      <c r="U7" s="21">
        <v>8</v>
      </c>
      <c r="V7" s="21">
        <v>5</v>
      </c>
      <c r="W7" s="21">
        <v>6</v>
      </c>
      <c r="X7" s="21">
        <v>8</v>
      </c>
      <c r="Y7" s="22">
        <v>10</v>
      </c>
      <c r="Z7" s="22">
        <v>10</v>
      </c>
      <c r="AA7" s="22">
        <v>10</v>
      </c>
      <c r="AB7" s="22">
        <v>10</v>
      </c>
      <c r="AC7" s="22">
        <v>10</v>
      </c>
      <c r="AD7" s="22">
        <v>10</v>
      </c>
      <c r="AE7" s="22">
        <v>10</v>
      </c>
      <c r="AF7" s="22">
        <v>10</v>
      </c>
      <c r="AG7" s="22">
        <v>10</v>
      </c>
      <c r="AH7" s="22">
        <v>10</v>
      </c>
      <c r="AI7" s="10">
        <v>8</v>
      </c>
    </row>
    <row r="8" spans="1:35" ht="15">
      <c r="A8" s="1">
        <v>4</v>
      </c>
      <c r="B8" s="9">
        <v>4</v>
      </c>
      <c r="C8" s="9">
        <v>27</v>
      </c>
      <c r="D8" s="17" t="s">
        <v>28</v>
      </c>
      <c r="E8" s="17" t="s">
        <v>29</v>
      </c>
      <c r="F8" s="17" t="s">
        <v>30</v>
      </c>
      <c r="G8" s="10">
        <f t="shared" si="0"/>
        <v>344</v>
      </c>
      <c r="H8" s="18">
        <f t="shared" si="1"/>
        <v>84</v>
      </c>
      <c r="I8" s="18">
        <f t="shared" si="2"/>
        <v>80</v>
      </c>
      <c r="J8" s="18">
        <f t="shared" si="3"/>
        <v>90</v>
      </c>
      <c r="K8" s="18">
        <f t="shared" si="4"/>
        <v>90</v>
      </c>
      <c r="L8" s="10" t="s">
        <v>31</v>
      </c>
      <c r="M8" s="19">
        <v>21</v>
      </c>
      <c r="N8" s="20">
        <v>20</v>
      </c>
      <c r="O8" s="21">
        <v>10</v>
      </c>
      <c r="P8" s="21">
        <v>8</v>
      </c>
      <c r="Q8" s="21">
        <v>7</v>
      </c>
      <c r="R8" s="21">
        <v>10</v>
      </c>
      <c r="S8" s="21">
        <v>8</v>
      </c>
      <c r="T8" s="21">
        <v>9</v>
      </c>
      <c r="U8" s="21">
        <v>10</v>
      </c>
      <c r="V8" s="21">
        <v>10</v>
      </c>
      <c r="W8" s="21">
        <v>9</v>
      </c>
      <c r="X8" s="21">
        <v>9</v>
      </c>
      <c r="Y8" s="22">
        <v>10</v>
      </c>
      <c r="Z8" s="22">
        <v>10</v>
      </c>
      <c r="AA8" s="22">
        <v>10</v>
      </c>
      <c r="AB8" s="22">
        <v>10</v>
      </c>
      <c r="AC8" s="22">
        <v>10</v>
      </c>
      <c r="AD8" s="22">
        <v>10</v>
      </c>
      <c r="AE8" s="22">
        <v>10</v>
      </c>
      <c r="AF8" s="22">
        <v>0</v>
      </c>
      <c r="AG8" s="22">
        <v>10</v>
      </c>
      <c r="AH8" s="22">
        <v>10</v>
      </c>
      <c r="AI8" s="10">
        <v>27</v>
      </c>
    </row>
    <row r="9" spans="1:35" ht="15">
      <c r="A9" s="1">
        <v>5</v>
      </c>
      <c r="B9" s="9">
        <v>5</v>
      </c>
      <c r="C9" s="9">
        <v>17</v>
      </c>
      <c r="D9" s="17" t="s">
        <v>32</v>
      </c>
      <c r="E9" s="17" t="s">
        <v>33</v>
      </c>
      <c r="F9" s="17" t="s">
        <v>34</v>
      </c>
      <c r="G9" s="10">
        <f t="shared" si="0"/>
        <v>340</v>
      </c>
      <c r="H9" s="18">
        <f t="shared" si="1"/>
        <v>80</v>
      </c>
      <c r="I9" s="18">
        <f t="shared" si="2"/>
        <v>92</v>
      </c>
      <c r="J9" s="18">
        <f t="shared" si="3"/>
        <v>89</v>
      </c>
      <c r="K9" s="18">
        <f t="shared" si="4"/>
        <v>79</v>
      </c>
      <c r="L9" s="10"/>
      <c r="M9" s="19">
        <v>20</v>
      </c>
      <c r="N9" s="20">
        <v>23</v>
      </c>
      <c r="O9" s="21">
        <v>10</v>
      </c>
      <c r="P9" s="21">
        <v>9</v>
      </c>
      <c r="Q9" s="21">
        <v>7</v>
      </c>
      <c r="R9" s="21">
        <v>7</v>
      </c>
      <c r="S9" s="21">
        <v>9</v>
      </c>
      <c r="T9" s="21">
        <v>10</v>
      </c>
      <c r="U9" s="21">
        <v>7</v>
      </c>
      <c r="V9" s="21">
        <v>8</v>
      </c>
      <c r="W9" s="21">
        <v>7</v>
      </c>
      <c r="X9" s="21">
        <v>5</v>
      </c>
      <c r="Y9" s="22">
        <v>10</v>
      </c>
      <c r="Z9" s="22">
        <v>10</v>
      </c>
      <c r="AA9" s="22">
        <v>10</v>
      </c>
      <c r="AB9" s="22">
        <v>10</v>
      </c>
      <c r="AC9" s="22">
        <v>10</v>
      </c>
      <c r="AD9" s="22">
        <v>10</v>
      </c>
      <c r="AE9" s="22">
        <v>10</v>
      </c>
      <c r="AF9" s="22">
        <v>0</v>
      </c>
      <c r="AG9" s="22">
        <v>10</v>
      </c>
      <c r="AH9" s="22">
        <v>9</v>
      </c>
      <c r="AI9" s="10">
        <v>17</v>
      </c>
    </row>
    <row r="10" spans="1:35" ht="15">
      <c r="A10" s="1">
        <v>6</v>
      </c>
      <c r="B10" s="9">
        <v>6</v>
      </c>
      <c r="C10" s="9">
        <v>12</v>
      </c>
      <c r="D10" s="17" t="s">
        <v>35</v>
      </c>
      <c r="E10" s="17" t="s">
        <v>36</v>
      </c>
      <c r="F10" s="17" t="s">
        <v>37</v>
      </c>
      <c r="G10" s="10">
        <f t="shared" si="0"/>
        <v>336</v>
      </c>
      <c r="H10" s="18">
        <f t="shared" si="1"/>
        <v>68</v>
      </c>
      <c r="I10" s="18">
        <f t="shared" si="2"/>
        <v>84</v>
      </c>
      <c r="J10" s="18">
        <f t="shared" si="3"/>
        <v>97</v>
      </c>
      <c r="K10" s="18">
        <f t="shared" si="4"/>
        <v>87</v>
      </c>
      <c r="L10" s="10"/>
      <c r="M10" s="19">
        <v>17</v>
      </c>
      <c r="N10" s="20">
        <v>21</v>
      </c>
      <c r="O10" s="21">
        <v>8</v>
      </c>
      <c r="P10" s="21">
        <v>9</v>
      </c>
      <c r="Q10" s="21">
        <v>7</v>
      </c>
      <c r="R10" s="21">
        <v>10</v>
      </c>
      <c r="S10" s="21">
        <v>10</v>
      </c>
      <c r="T10" s="21">
        <v>9</v>
      </c>
      <c r="U10" s="21">
        <v>10</v>
      </c>
      <c r="V10" s="21">
        <v>9</v>
      </c>
      <c r="W10" s="21">
        <v>6</v>
      </c>
      <c r="X10" s="21">
        <v>9</v>
      </c>
      <c r="Y10" s="22">
        <v>10</v>
      </c>
      <c r="Z10" s="22">
        <v>10</v>
      </c>
      <c r="AA10" s="22">
        <v>10</v>
      </c>
      <c r="AB10" s="22">
        <v>9</v>
      </c>
      <c r="AC10" s="22">
        <v>8</v>
      </c>
      <c r="AD10" s="22">
        <v>10</v>
      </c>
      <c r="AE10" s="22">
        <v>10</v>
      </c>
      <c r="AF10" s="22">
        <v>10</v>
      </c>
      <c r="AG10" s="22">
        <v>10</v>
      </c>
      <c r="AH10" s="22">
        <v>10</v>
      </c>
      <c r="AI10" s="10">
        <v>12</v>
      </c>
    </row>
    <row r="11" spans="1:35" ht="15">
      <c r="A11" s="1">
        <v>7</v>
      </c>
      <c r="B11" s="9">
        <v>7</v>
      </c>
      <c r="C11" s="9">
        <v>34</v>
      </c>
      <c r="D11" s="17" t="s">
        <v>38</v>
      </c>
      <c r="E11" s="17" t="s">
        <v>39</v>
      </c>
      <c r="F11" s="17" t="s">
        <v>40</v>
      </c>
      <c r="G11" s="10">
        <f t="shared" si="0"/>
        <v>325</v>
      </c>
      <c r="H11" s="18">
        <f t="shared" si="1"/>
        <v>64</v>
      </c>
      <c r="I11" s="18">
        <f t="shared" si="2"/>
        <v>80</v>
      </c>
      <c r="J11" s="18">
        <f t="shared" si="3"/>
        <v>99</v>
      </c>
      <c r="K11" s="18">
        <f t="shared" si="4"/>
        <v>82</v>
      </c>
      <c r="L11" s="10"/>
      <c r="M11" s="19">
        <v>16</v>
      </c>
      <c r="N11" s="20">
        <v>20</v>
      </c>
      <c r="O11" s="21">
        <v>8</v>
      </c>
      <c r="P11" s="21">
        <v>6</v>
      </c>
      <c r="Q11" s="21">
        <v>9</v>
      </c>
      <c r="R11" s="21">
        <v>9</v>
      </c>
      <c r="S11" s="21">
        <v>8</v>
      </c>
      <c r="T11" s="21">
        <v>7</v>
      </c>
      <c r="U11" s="21">
        <v>10</v>
      </c>
      <c r="V11" s="21">
        <v>6</v>
      </c>
      <c r="W11" s="21">
        <v>9</v>
      </c>
      <c r="X11" s="21">
        <v>10</v>
      </c>
      <c r="Y11" s="22">
        <v>10</v>
      </c>
      <c r="Z11" s="22">
        <v>10</v>
      </c>
      <c r="AA11" s="22">
        <v>10</v>
      </c>
      <c r="AB11" s="22">
        <v>10</v>
      </c>
      <c r="AC11" s="22">
        <v>10</v>
      </c>
      <c r="AD11" s="22">
        <v>10</v>
      </c>
      <c r="AE11" s="22">
        <v>10</v>
      </c>
      <c r="AF11" s="22">
        <v>10</v>
      </c>
      <c r="AG11" s="22">
        <v>10</v>
      </c>
      <c r="AH11" s="22">
        <v>9</v>
      </c>
      <c r="AI11" s="10">
        <v>34</v>
      </c>
    </row>
    <row r="12" spans="1:35" ht="15">
      <c r="A12" s="1">
        <v>8</v>
      </c>
      <c r="B12" s="9">
        <v>8</v>
      </c>
      <c r="C12" s="9">
        <v>16</v>
      </c>
      <c r="D12" s="17" t="s">
        <v>41</v>
      </c>
      <c r="E12" s="17" t="s">
        <v>42</v>
      </c>
      <c r="F12" s="17" t="s">
        <v>43</v>
      </c>
      <c r="G12" s="10">
        <f t="shared" si="0"/>
        <v>324</v>
      </c>
      <c r="H12" s="18">
        <f t="shared" si="1"/>
        <v>76</v>
      </c>
      <c r="I12" s="18">
        <f t="shared" si="2"/>
        <v>64</v>
      </c>
      <c r="J12" s="18">
        <f t="shared" si="3"/>
        <v>93</v>
      </c>
      <c r="K12" s="18">
        <f t="shared" si="4"/>
        <v>91</v>
      </c>
      <c r="L12" s="10"/>
      <c r="M12" s="19">
        <v>19</v>
      </c>
      <c r="N12" s="20">
        <v>16</v>
      </c>
      <c r="O12" s="21">
        <v>10</v>
      </c>
      <c r="P12" s="21">
        <v>9</v>
      </c>
      <c r="Q12" s="21">
        <v>6</v>
      </c>
      <c r="R12" s="21">
        <v>9</v>
      </c>
      <c r="S12" s="21">
        <v>10</v>
      </c>
      <c r="T12" s="21">
        <v>10</v>
      </c>
      <c r="U12" s="21">
        <v>10</v>
      </c>
      <c r="V12" s="21">
        <v>10</v>
      </c>
      <c r="W12" s="21">
        <v>9</v>
      </c>
      <c r="X12" s="21">
        <v>8</v>
      </c>
      <c r="Y12" s="22">
        <v>10</v>
      </c>
      <c r="Z12" s="22">
        <v>10</v>
      </c>
      <c r="AA12" s="22">
        <v>10</v>
      </c>
      <c r="AB12" s="22">
        <v>9</v>
      </c>
      <c r="AC12" s="22">
        <v>8</v>
      </c>
      <c r="AD12" s="22">
        <v>9</v>
      </c>
      <c r="AE12" s="22">
        <v>9</v>
      </c>
      <c r="AF12" s="22">
        <v>9</v>
      </c>
      <c r="AG12" s="22">
        <v>10</v>
      </c>
      <c r="AH12" s="22">
        <v>9</v>
      </c>
      <c r="AI12" s="10">
        <v>16</v>
      </c>
    </row>
    <row r="13" spans="1:35" ht="15">
      <c r="A13" s="1">
        <v>9</v>
      </c>
      <c r="B13" s="9">
        <v>9</v>
      </c>
      <c r="C13" s="9">
        <v>23</v>
      </c>
      <c r="D13" s="17" t="s">
        <v>44</v>
      </c>
      <c r="E13" s="17" t="s">
        <v>45</v>
      </c>
      <c r="F13" s="17" t="s">
        <v>46</v>
      </c>
      <c r="G13" s="10">
        <f t="shared" si="0"/>
        <v>322</v>
      </c>
      <c r="H13" s="18">
        <f t="shared" si="1"/>
        <v>68</v>
      </c>
      <c r="I13" s="18">
        <f t="shared" si="2"/>
        <v>76</v>
      </c>
      <c r="J13" s="18">
        <f t="shared" si="3"/>
        <v>99</v>
      </c>
      <c r="K13" s="18">
        <f t="shared" si="4"/>
        <v>79</v>
      </c>
      <c r="L13" s="10"/>
      <c r="M13" s="19">
        <v>17</v>
      </c>
      <c r="N13" s="20">
        <v>19</v>
      </c>
      <c r="O13" s="21">
        <v>5</v>
      </c>
      <c r="P13" s="21">
        <v>9</v>
      </c>
      <c r="Q13" s="21">
        <v>10</v>
      </c>
      <c r="R13" s="21">
        <v>8</v>
      </c>
      <c r="S13" s="21">
        <v>9</v>
      </c>
      <c r="T13" s="21">
        <v>9</v>
      </c>
      <c r="U13" s="21">
        <v>7</v>
      </c>
      <c r="V13" s="21">
        <v>7</v>
      </c>
      <c r="W13" s="21">
        <v>6</v>
      </c>
      <c r="X13" s="21">
        <v>9</v>
      </c>
      <c r="Y13" s="22">
        <v>10</v>
      </c>
      <c r="Z13" s="22">
        <v>10</v>
      </c>
      <c r="AA13" s="22">
        <v>10</v>
      </c>
      <c r="AB13" s="22">
        <v>10</v>
      </c>
      <c r="AC13" s="22">
        <v>9</v>
      </c>
      <c r="AD13" s="22">
        <v>10</v>
      </c>
      <c r="AE13" s="22">
        <v>10</v>
      </c>
      <c r="AF13" s="22">
        <v>10</v>
      </c>
      <c r="AG13" s="22">
        <v>10</v>
      </c>
      <c r="AH13" s="22">
        <v>10</v>
      </c>
      <c r="AI13" s="10">
        <v>23</v>
      </c>
    </row>
    <row r="14" spans="1:35" ht="15">
      <c r="A14" s="1">
        <v>10</v>
      </c>
      <c r="B14" s="9">
        <v>10</v>
      </c>
      <c r="C14" s="9">
        <v>7</v>
      </c>
      <c r="D14" s="17" t="s">
        <v>47</v>
      </c>
      <c r="E14" s="17" t="s">
        <v>48</v>
      </c>
      <c r="F14" s="17" t="s">
        <v>49</v>
      </c>
      <c r="G14" s="10">
        <f t="shared" si="0"/>
        <v>305</v>
      </c>
      <c r="H14" s="18">
        <f t="shared" si="1"/>
        <v>68</v>
      </c>
      <c r="I14" s="18">
        <f t="shared" si="2"/>
        <v>76</v>
      </c>
      <c r="J14" s="18">
        <f t="shared" si="3"/>
        <v>98</v>
      </c>
      <c r="K14" s="18">
        <f t="shared" si="4"/>
        <v>63</v>
      </c>
      <c r="L14" s="10"/>
      <c r="M14" s="19">
        <v>17</v>
      </c>
      <c r="N14" s="20">
        <v>19</v>
      </c>
      <c r="O14" s="21">
        <v>8</v>
      </c>
      <c r="P14" s="21">
        <v>10</v>
      </c>
      <c r="Q14" s="21">
        <v>10</v>
      </c>
      <c r="R14" s="21">
        <v>5</v>
      </c>
      <c r="S14" s="21">
        <v>0</v>
      </c>
      <c r="T14" s="21">
        <v>1</v>
      </c>
      <c r="U14" s="21">
        <v>7</v>
      </c>
      <c r="V14" s="21">
        <v>5</v>
      </c>
      <c r="W14" s="21">
        <v>7</v>
      </c>
      <c r="X14" s="21">
        <v>10</v>
      </c>
      <c r="Y14" s="22">
        <v>10</v>
      </c>
      <c r="Z14" s="22">
        <v>10</v>
      </c>
      <c r="AA14" s="22">
        <v>10</v>
      </c>
      <c r="AB14" s="22">
        <v>10</v>
      </c>
      <c r="AC14" s="22">
        <v>10</v>
      </c>
      <c r="AD14" s="22">
        <v>10</v>
      </c>
      <c r="AE14" s="22">
        <v>9</v>
      </c>
      <c r="AF14" s="22">
        <v>9</v>
      </c>
      <c r="AG14" s="22">
        <v>10</v>
      </c>
      <c r="AH14" s="22">
        <v>10</v>
      </c>
      <c r="AI14" s="10">
        <v>7</v>
      </c>
    </row>
    <row r="15" spans="1:35" ht="15">
      <c r="A15" s="1">
        <v>11</v>
      </c>
      <c r="B15" s="9">
        <v>11</v>
      </c>
      <c r="C15" s="9">
        <v>9</v>
      </c>
      <c r="D15" s="17" t="s">
        <v>50</v>
      </c>
      <c r="E15" s="17" t="s">
        <v>51</v>
      </c>
      <c r="F15" s="17" t="s">
        <v>52</v>
      </c>
      <c r="G15" s="10">
        <f t="shared" si="0"/>
        <v>285</v>
      </c>
      <c r="H15" s="18">
        <f t="shared" si="1"/>
        <v>52</v>
      </c>
      <c r="I15" s="18">
        <f t="shared" si="2"/>
        <v>84</v>
      </c>
      <c r="J15" s="18">
        <f t="shared" si="3"/>
        <v>94</v>
      </c>
      <c r="K15" s="18">
        <f t="shared" si="4"/>
        <v>55</v>
      </c>
      <c r="L15" s="10"/>
      <c r="M15" s="19">
        <v>13</v>
      </c>
      <c r="N15" s="20">
        <v>21</v>
      </c>
      <c r="O15" s="21">
        <v>9</v>
      </c>
      <c r="P15" s="21">
        <v>8</v>
      </c>
      <c r="Q15" s="21">
        <v>3</v>
      </c>
      <c r="R15" s="21">
        <v>5</v>
      </c>
      <c r="S15" s="21">
        <v>8</v>
      </c>
      <c r="T15" s="21">
        <v>0</v>
      </c>
      <c r="U15" s="21">
        <v>10</v>
      </c>
      <c r="V15" s="21">
        <v>6</v>
      </c>
      <c r="W15" s="21">
        <v>0</v>
      </c>
      <c r="X15" s="21">
        <v>6</v>
      </c>
      <c r="Y15" s="22">
        <v>10</v>
      </c>
      <c r="Z15" s="22">
        <v>10</v>
      </c>
      <c r="AA15" s="22">
        <v>10</v>
      </c>
      <c r="AB15" s="22">
        <v>10</v>
      </c>
      <c r="AC15" s="22">
        <v>10</v>
      </c>
      <c r="AD15" s="22">
        <v>10</v>
      </c>
      <c r="AE15" s="22">
        <v>9</v>
      </c>
      <c r="AF15" s="22">
        <v>8</v>
      </c>
      <c r="AG15" s="22">
        <v>9</v>
      </c>
      <c r="AH15" s="22">
        <v>8</v>
      </c>
      <c r="AI15" s="10">
        <v>9</v>
      </c>
    </row>
    <row r="16" spans="1:35" ht="15">
      <c r="A16" s="1">
        <v>12</v>
      </c>
      <c r="B16" s="9">
        <v>12</v>
      </c>
      <c r="C16" s="9">
        <v>10</v>
      </c>
      <c r="D16" s="17" t="s">
        <v>53</v>
      </c>
      <c r="E16" s="17" t="s">
        <v>54</v>
      </c>
      <c r="F16" s="17" t="s">
        <v>55</v>
      </c>
      <c r="G16" s="10">
        <f t="shared" si="0"/>
        <v>269</v>
      </c>
      <c r="H16" s="18">
        <f t="shared" si="1"/>
        <v>32</v>
      </c>
      <c r="I16" s="18">
        <f t="shared" si="2"/>
        <v>72</v>
      </c>
      <c r="J16" s="18">
        <f t="shared" si="3"/>
        <v>97</v>
      </c>
      <c r="K16" s="18">
        <f t="shared" si="4"/>
        <v>68</v>
      </c>
      <c r="L16" s="10"/>
      <c r="M16" s="19">
        <v>8</v>
      </c>
      <c r="N16" s="20">
        <v>18</v>
      </c>
      <c r="O16" s="21">
        <v>7</v>
      </c>
      <c r="P16" s="21">
        <v>6</v>
      </c>
      <c r="Q16" s="21">
        <v>8</v>
      </c>
      <c r="R16" s="21">
        <v>8</v>
      </c>
      <c r="S16" s="21">
        <v>9</v>
      </c>
      <c r="T16" s="21">
        <v>8</v>
      </c>
      <c r="U16" s="21">
        <v>5</v>
      </c>
      <c r="V16" s="21">
        <v>4</v>
      </c>
      <c r="W16" s="21">
        <v>5</v>
      </c>
      <c r="X16" s="21">
        <v>8</v>
      </c>
      <c r="Y16" s="22">
        <v>10</v>
      </c>
      <c r="Z16" s="22">
        <v>10</v>
      </c>
      <c r="AA16" s="22">
        <v>10</v>
      </c>
      <c r="AB16" s="22">
        <v>10</v>
      </c>
      <c r="AC16" s="22">
        <v>10</v>
      </c>
      <c r="AD16" s="22">
        <v>10</v>
      </c>
      <c r="AE16" s="22">
        <v>10</v>
      </c>
      <c r="AF16" s="22">
        <v>10</v>
      </c>
      <c r="AG16" s="22">
        <v>9</v>
      </c>
      <c r="AH16" s="22">
        <v>8</v>
      </c>
      <c r="AI16" s="10">
        <v>10</v>
      </c>
    </row>
    <row r="17" spans="1:35" ht="15">
      <c r="A17" s="1">
        <v>13</v>
      </c>
      <c r="B17" s="9">
        <v>13</v>
      </c>
      <c r="C17" s="9">
        <v>11</v>
      </c>
      <c r="D17" s="17" t="s">
        <v>56</v>
      </c>
      <c r="E17" s="17" t="s">
        <v>57</v>
      </c>
      <c r="F17" s="17" t="s">
        <v>58</v>
      </c>
      <c r="G17" s="10">
        <f t="shared" si="0"/>
        <v>228</v>
      </c>
      <c r="H17" s="18">
        <f t="shared" si="1"/>
        <v>32</v>
      </c>
      <c r="I17" s="18">
        <f t="shared" si="2"/>
        <v>76</v>
      </c>
      <c r="J17" s="18">
        <f t="shared" si="3"/>
        <v>74</v>
      </c>
      <c r="K17" s="18">
        <f t="shared" si="4"/>
        <v>46</v>
      </c>
      <c r="L17" s="10"/>
      <c r="M17" s="19">
        <v>8</v>
      </c>
      <c r="N17" s="20">
        <v>19</v>
      </c>
      <c r="O17" s="21">
        <v>6</v>
      </c>
      <c r="P17" s="21">
        <v>6</v>
      </c>
      <c r="Q17" s="21">
        <v>5</v>
      </c>
      <c r="R17" s="21">
        <v>0</v>
      </c>
      <c r="S17" s="21">
        <v>6</v>
      </c>
      <c r="T17" s="21">
        <v>0</v>
      </c>
      <c r="U17" s="21">
        <v>5</v>
      </c>
      <c r="V17" s="21">
        <v>6</v>
      </c>
      <c r="W17" s="21">
        <v>2</v>
      </c>
      <c r="X17" s="21">
        <v>10</v>
      </c>
      <c r="Y17" s="22">
        <v>10</v>
      </c>
      <c r="Z17" s="22">
        <v>10</v>
      </c>
      <c r="AA17" s="22">
        <v>9</v>
      </c>
      <c r="AB17" s="22">
        <v>8</v>
      </c>
      <c r="AC17" s="22">
        <v>8</v>
      </c>
      <c r="AD17" s="22">
        <v>10</v>
      </c>
      <c r="AE17" s="22">
        <v>9</v>
      </c>
      <c r="AF17" s="22">
        <v>0</v>
      </c>
      <c r="AG17" s="22">
        <v>10</v>
      </c>
      <c r="AH17" s="22">
        <v>0</v>
      </c>
      <c r="AI17" s="10">
        <v>11</v>
      </c>
    </row>
    <row r="18" spans="1:35" ht="15">
      <c r="A18" s="1">
        <v>14</v>
      </c>
      <c r="B18" s="9">
        <v>14</v>
      </c>
      <c r="C18" s="9">
        <v>21</v>
      </c>
      <c r="D18" s="17" t="s">
        <v>59</v>
      </c>
      <c r="E18" s="17" t="s">
        <v>60</v>
      </c>
      <c r="F18" s="17" t="s">
        <v>61</v>
      </c>
      <c r="G18" s="10">
        <f t="shared" si="0"/>
        <v>205</v>
      </c>
      <c r="H18" s="18">
        <f t="shared" si="1"/>
        <v>24</v>
      </c>
      <c r="I18" s="18">
        <f t="shared" si="2"/>
        <v>80</v>
      </c>
      <c r="J18" s="18">
        <f t="shared" si="3"/>
        <v>45</v>
      </c>
      <c r="K18" s="18">
        <f t="shared" si="4"/>
        <v>56</v>
      </c>
      <c r="L18" s="10"/>
      <c r="M18" s="19">
        <v>6</v>
      </c>
      <c r="N18" s="20">
        <v>20</v>
      </c>
      <c r="O18" s="21">
        <v>6</v>
      </c>
      <c r="P18" s="21">
        <v>7</v>
      </c>
      <c r="Q18" s="21">
        <v>8</v>
      </c>
      <c r="R18" s="21">
        <v>5</v>
      </c>
      <c r="S18" s="21">
        <v>8</v>
      </c>
      <c r="T18" s="21">
        <v>0</v>
      </c>
      <c r="U18" s="21">
        <v>6</v>
      </c>
      <c r="V18" s="21">
        <v>7</v>
      </c>
      <c r="W18" s="21">
        <v>4</v>
      </c>
      <c r="X18" s="21">
        <v>5</v>
      </c>
      <c r="Y18" s="22">
        <v>10</v>
      </c>
      <c r="Z18" s="22">
        <v>9</v>
      </c>
      <c r="AA18" s="22">
        <v>8</v>
      </c>
      <c r="AB18" s="22">
        <v>8</v>
      </c>
      <c r="AC18" s="22">
        <v>0</v>
      </c>
      <c r="AD18" s="22">
        <v>0</v>
      </c>
      <c r="AE18" s="22">
        <v>0</v>
      </c>
      <c r="AF18" s="22">
        <v>0</v>
      </c>
      <c r="AG18" s="22">
        <v>10</v>
      </c>
      <c r="AH18" s="22">
        <v>0</v>
      </c>
      <c r="AI18" s="10">
        <v>21</v>
      </c>
    </row>
    <row r="19" spans="2:35" ht="15">
      <c r="B19" s="9"/>
      <c r="C19" s="9"/>
      <c r="D19" s="17"/>
      <c r="E19" s="17"/>
      <c r="F19" s="17"/>
      <c r="G19" s="10"/>
      <c r="H19" s="18"/>
      <c r="I19" s="18"/>
      <c r="J19" s="18"/>
      <c r="K19" s="18"/>
      <c r="L19" s="10"/>
      <c r="M19" s="19"/>
      <c r="N19" s="2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10"/>
    </row>
    <row r="20" spans="1:35" ht="15">
      <c r="A20" s="1">
        <v>15</v>
      </c>
      <c r="B20" s="9">
        <v>1</v>
      </c>
      <c r="C20" s="9">
        <v>35</v>
      </c>
      <c r="D20" s="17" t="s">
        <v>62</v>
      </c>
      <c r="E20" s="17" t="s">
        <v>63</v>
      </c>
      <c r="F20" s="17" t="s">
        <v>64</v>
      </c>
      <c r="G20" s="10">
        <f>H20+I20+J20+K20</f>
        <v>280</v>
      </c>
      <c r="H20" s="18">
        <f>4*M20</f>
        <v>56</v>
      </c>
      <c r="I20" s="18">
        <f>4*N20</f>
        <v>72</v>
      </c>
      <c r="J20" s="18">
        <f>Y20+Z20+AA20+AB20+AC20+AD20+AE20+AF20+AG20+AH20</f>
        <v>83</v>
      </c>
      <c r="K20" s="18">
        <f>O20+P20+Q20+R20+S20+T20+U20+V20+W20+X20</f>
        <v>69</v>
      </c>
      <c r="L20" s="10"/>
      <c r="M20" s="19">
        <v>14</v>
      </c>
      <c r="N20" s="20">
        <v>18</v>
      </c>
      <c r="O20" s="21">
        <v>7</v>
      </c>
      <c r="P20" s="21">
        <v>6</v>
      </c>
      <c r="Q20" s="21">
        <v>7</v>
      </c>
      <c r="R20" s="21">
        <v>2</v>
      </c>
      <c r="S20" s="21">
        <v>7</v>
      </c>
      <c r="T20" s="21">
        <v>10</v>
      </c>
      <c r="U20" s="21">
        <v>8</v>
      </c>
      <c r="V20" s="21">
        <v>5</v>
      </c>
      <c r="W20" s="21">
        <v>7</v>
      </c>
      <c r="X20" s="21">
        <v>10</v>
      </c>
      <c r="Y20" s="22">
        <v>10</v>
      </c>
      <c r="Z20" s="22">
        <v>10</v>
      </c>
      <c r="AA20" s="22">
        <v>9</v>
      </c>
      <c r="AB20" s="22">
        <v>9</v>
      </c>
      <c r="AC20" s="22">
        <v>8</v>
      </c>
      <c r="AD20" s="22">
        <v>9</v>
      </c>
      <c r="AE20" s="22">
        <v>8</v>
      </c>
      <c r="AF20" s="22">
        <v>0</v>
      </c>
      <c r="AG20" s="22">
        <v>10</v>
      </c>
      <c r="AH20" s="22">
        <v>10</v>
      </c>
      <c r="AI20" s="10">
        <v>35</v>
      </c>
    </row>
    <row r="21" spans="1:35" ht="15">
      <c r="A21" s="1">
        <v>16</v>
      </c>
      <c r="B21" s="9">
        <v>2</v>
      </c>
      <c r="C21" s="9">
        <v>29</v>
      </c>
      <c r="D21" s="17" t="s">
        <v>65</v>
      </c>
      <c r="E21" s="17" t="s">
        <v>66</v>
      </c>
      <c r="F21" s="17" t="s">
        <v>67</v>
      </c>
      <c r="G21" s="10">
        <f>H21+I21+J21+K21</f>
        <v>260</v>
      </c>
      <c r="H21" s="18">
        <f>4*M21</f>
        <v>52</v>
      </c>
      <c r="I21" s="18">
        <f>4*N21</f>
        <v>60</v>
      </c>
      <c r="J21" s="18">
        <f>Y21+Z21+AA21+AB21+AC21+AD21+AE21+AF21+AG21+AH21</f>
        <v>88</v>
      </c>
      <c r="K21" s="18">
        <f>O21+P21+Q21+R21+S21+T21+U21+V21+W21+X21</f>
        <v>60</v>
      </c>
      <c r="L21" s="10"/>
      <c r="M21" s="19">
        <v>13</v>
      </c>
      <c r="N21" s="20">
        <v>15</v>
      </c>
      <c r="O21" s="21">
        <v>8</v>
      </c>
      <c r="P21" s="21">
        <v>6</v>
      </c>
      <c r="Q21" s="21">
        <v>6</v>
      </c>
      <c r="R21" s="21">
        <v>2</v>
      </c>
      <c r="S21" s="21">
        <v>8</v>
      </c>
      <c r="T21" s="21">
        <v>7</v>
      </c>
      <c r="U21" s="21">
        <v>10</v>
      </c>
      <c r="V21" s="21">
        <v>4</v>
      </c>
      <c r="W21" s="21">
        <v>2</v>
      </c>
      <c r="X21" s="21">
        <v>7</v>
      </c>
      <c r="Y21" s="22">
        <v>10</v>
      </c>
      <c r="Z21" s="22">
        <v>10</v>
      </c>
      <c r="AA21" s="22">
        <v>10</v>
      </c>
      <c r="AB21" s="22">
        <v>10</v>
      </c>
      <c r="AC21" s="22">
        <v>10</v>
      </c>
      <c r="AD21" s="22">
        <v>10</v>
      </c>
      <c r="AE21" s="22">
        <v>10</v>
      </c>
      <c r="AF21" s="22">
        <v>0</v>
      </c>
      <c r="AG21" s="22">
        <v>10</v>
      </c>
      <c r="AH21" s="22">
        <v>8</v>
      </c>
      <c r="AI21" s="10">
        <v>29</v>
      </c>
    </row>
    <row r="22" spans="2:35" ht="15">
      <c r="B22" s="9"/>
      <c r="C22" s="9"/>
      <c r="D22" s="17"/>
      <c r="E22" s="17"/>
      <c r="F22" s="17"/>
      <c r="G22" s="10"/>
      <c r="H22" s="18"/>
      <c r="I22" s="18"/>
      <c r="J22" s="18"/>
      <c r="K22" s="18"/>
      <c r="L22" s="10"/>
      <c r="M22" s="19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10"/>
    </row>
    <row r="23" spans="1:35" ht="15">
      <c r="A23" s="1">
        <v>17</v>
      </c>
      <c r="B23" s="9">
        <v>1</v>
      </c>
      <c r="C23" s="9">
        <v>18</v>
      </c>
      <c r="D23" s="17" t="s">
        <v>68</v>
      </c>
      <c r="E23" s="17" t="s">
        <v>69</v>
      </c>
      <c r="F23" s="17" t="s">
        <v>70</v>
      </c>
      <c r="G23" s="10">
        <f aca="true" t="shared" si="5" ref="G23:G28">H23+I23+J23+K23</f>
        <v>303</v>
      </c>
      <c r="H23" s="18">
        <f aca="true" t="shared" si="6" ref="H23:I28">4*M23</f>
        <v>72</v>
      </c>
      <c r="I23" s="18">
        <f t="shared" si="6"/>
        <v>76</v>
      </c>
      <c r="J23" s="18">
        <f aca="true" t="shared" si="7" ref="J23:J28">Y23+Z23+AA23+AB23+AC23+AD23+AE23+AF23+AG23+AH23</f>
        <v>86</v>
      </c>
      <c r="K23" s="18">
        <f aca="true" t="shared" si="8" ref="K23:K28">O23+P23+Q23+R23+S23+T23+U23+V23+W23+X23</f>
        <v>69</v>
      </c>
      <c r="L23" s="10"/>
      <c r="M23" s="19">
        <v>18</v>
      </c>
      <c r="N23" s="20">
        <v>19</v>
      </c>
      <c r="O23" s="21">
        <v>10</v>
      </c>
      <c r="P23" s="21">
        <v>7</v>
      </c>
      <c r="Q23" s="21">
        <v>0</v>
      </c>
      <c r="R23" s="21">
        <v>6</v>
      </c>
      <c r="S23" s="21">
        <v>9</v>
      </c>
      <c r="T23" s="21">
        <v>8</v>
      </c>
      <c r="U23" s="21">
        <v>8</v>
      </c>
      <c r="V23" s="21">
        <v>9</v>
      </c>
      <c r="W23" s="21">
        <v>8</v>
      </c>
      <c r="X23" s="21">
        <v>4</v>
      </c>
      <c r="Y23" s="22">
        <v>10</v>
      </c>
      <c r="Z23" s="22">
        <v>10</v>
      </c>
      <c r="AA23" s="22">
        <v>10</v>
      </c>
      <c r="AB23" s="22">
        <v>10</v>
      </c>
      <c r="AC23" s="22">
        <v>0</v>
      </c>
      <c r="AD23" s="22">
        <v>10</v>
      </c>
      <c r="AE23" s="22">
        <v>10</v>
      </c>
      <c r="AF23" s="22">
        <v>8</v>
      </c>
      <c r="AG23" s="22">
        <v>9</v>
      </c>
      <c r="AH23" s="22">
        <v>9</v>
      </c>
      <c r="AI23" s="10">
        <v>18</v>
      </c>
    </row>
    <row r="24" spans="1:35" ht="15">
      <c r="A24" s="1">
        <v>18</v>
      </c>
      <c r="B24" s="9">
        <v>2</v>
      </c>
      <c r="C24" s="9">
        <v>25</v>
      </c>
      <c r="D24" s="17" t="s">
        <v>71</v>
      </c>
      <c r="E24" s="17" t="s">
        <v>72</v>
      </c>
      <c r="F24" s="17" t="s">
        <v>73</v>
      </c>
      <c r="G24" s="10">
        <f t="shared" si="5"/>
        <v>256</v>
      </c>
      <c r="H24" s="18">
        <f t="shared" si="6"/>
        <v>48</v>
      </c>
      <c r="I24" s="18">
        <f t="shared" si="6"/>
        <v>40</v>
      </c>
      <c r="J24" s="18">
        <f t="shared" si="7"/>
        <v>86</v>
      </c>
      <c r="K24" s="18">
        <f t="shared" si="8"/>
        <v>82</v>
      </c>
      <c r="L24" s="10"/>
      <c r="M24" s="19">
        <v>12</v>
      </c>
      <c r="N24" s="20">
        <v>10</v>
      </c>
      <c r="O24" s="21">
        <v>7</v>
      </c>
      <c r="P24" s="21">
        <v>9</v>
      </c>
      <c r="Q24" s="21">
        <v>10</v>
      </c>
      <c r="R24" s="21">
        <v>8</v>
      </c>
      <c r="S24" s="21">
        <v>10</v>
      </c>
      <c r="T24" s="21">
        <v>9</v>
      </c>
      <c r="U24" s="21">
        <v>9</v>
      </c>
      <c r="V24" s="21">
        <v>10</v>
      </c>
      <c r="W24" s="21">
        <v>0</v>
      </c>
      <c r="X24" s="21">
        <v>10</v>
      </c>
      <c r="Y24" s="22">
        <v>10</v>
      </c>
      <c r="Z24" s="22">
        <v>10</v>
      </c>
      <c r="AA24" s="22">
        <v>10</v>
      </c>
      <c r="AB24" s="22">
        <v>10</v>
      </c>
      <c r="AC24" s="22">
        <v>9</v>
      </c>
      <c r="AD24" s="22">
        <v>10</v>
      </c>
      <c r="AE24" s="22">
        <v>10</v>
      </c>
      <c r="AF24" s="22">
        <v>9</v>
      </c>
      <c r="AG24" s="22">
        <v>8</v>
      </c>
      <c r="AH24" s="22">
        <v>0</v>
      </c>
      <c r="AI24" s="10">
        <v>25</v>
      </c>
    </row>
    <row r="25" spans="1:35" ht="15">
      <c r="A25" s="1">
        <v>19</v>
      </c>
      <c r="B25" s="9">
        <v>3</v>
      </c>
      <c r="C25" s="9">
        <v>28</v>
      </c>
      <c r="D25" s="17" t="s">
        <v>74</v>
      </c>
      <c r="E25" s="17" t="s">
        <v>75</v>
      </c>
      <c r="F25" s="17" t="s">
        <v>76</v>
      </c>
      <c r="G25" s="10">
        <f t="shared" si="5"/>
        <v>251</v>
      </c>
      <c r="H25" s="18">
        <f t="shared" si="6"/>
        <v>44</v>
      </c>
      <c r="I25" s="18">
        <f t="shared" si="6"/>
        <v>48</v>
      </c>
      <c r="J25" s="18">
        <f t="shared" si="7"/>
        <v>89</v>
      </c>
      <c r="K25" s="18">
        <f t="shared" si="8"/>
        <v>70</v>
      </c>
      <c r="L25" s="10"/>
      <c r="M25" s="19">
        <v>11</v>
      </c>
      <c r="N25" s="20">
        <v>12</v>
      </c>
      <c r="O25" s="21">
        <v>6</v>
      </c>
      <c r="P25" s="21">
        <v>7</v>
      </c>
      <c r="Q25" s="21">
        <v>4</v>
      </c>
      <c r="R25" s="21">
        <v>5</v>
      </c>
      <c r="S25" s="21">
        <v>8</v>
      </c>
      <c r="T25" s="21">
        <v>9</v>
      </c>
      <c r="U25" s="21">
        <v>9</v>
      </c>
      <c r="V25" s="21">
        <v>6</v>
      </c>
      <c r="W25" s="21">
        <v>10</v>
      </c>
      <c r="X25" s="21">
        <v>6</v>
      </c>
      <c r="Y25" s="22">
        <v>10</v>
      </c>
      <c r="Z25" s="22">
        <v>10</v>
      </c>
      <c r="AA25" s="22">
        <v>10</v>
      </c>
      <c r="AB25" s="22">
        <v>10</v>
      </c>
      <c r="AC25" s="22">
        <v>9</v>
      </c>
      <c r="AD25" s="22">
        <v>10</v>
      </c>
      <c r="AE25" s="22">
        <v>10</v>
      </c>
      <c r="AF25" s="22">
        <v>10</v>
      </c>
      <c r="AG25" s="22">
        <v>10</v>
      </c>
      <c r="AH25" s="22">
        <v>0</v>
      </c>
      <c r="AI25" s="10">
        <v>28</v>
      </c>
    </row>
    <row r="26" spans="1:35" ht="15">
      <c r="A26" s="1">
        <v>20</v>
      </c>
      <c r="B26" s="9">
        <v>4</v>
      </c>
      <c r="C26" s="9">
        <v>20</v>
      </c>
      <c r="D26" s="17" t="s">
        <v>77</v>
      </c>
      <c r="E26" s="17" t="s">
        <v>78</v>
      </c>
      <c r="F26" s="17" t="s">
        <v>79</v>
      </c>
      <c r="G26" s="10">
        <f t="shared" si="5"/>
        <v>250</v>
      </c>
      <c r="H26" s="18">
        <f t="shared" si="6"/>
        <v>36</v>
      </c>
      <c r="I26" s="18">
        <f t="shared" si="6"/>
        <v>40</v>
      </c>
      <c r="J26" s="18">
        <f t="shared" si="7"/>
        <v>97</v>
      </c>
      <c r="K26" s="18">
        <f t="shared" si="8"/>
        <v>77</v>
      </c>
      <c r="L26" s="10"/>
      <c r="M26" s="19">
        <v>9</v>
      </c>
      <c r="N26" s="20">
        <v>10</v>
      </c>
      <c r="O26" s="21">
        <v>4</v>
      </c>
      <c r="P26" s="21">
        <v>9</v>
      </c>
      <c r="Q26" s="21">
        <v>2</v>
      </c>
      <c r="R26" s="21">
        <v>7</v>
      </c>
      <c r="S26" s="21">
        <v>8</v>
      </c>
      <c r="T26" s="21">
        <v>10</v>
      </c>
      <c r="U26" s="21">
        <v>10</v>
      </c>
      <c r="V26" s="21">
        <v>10</v>
      </c>
      <c r="W26" s="21">
        <v>9</v>
      </c>
      <c r="X26" s="21">
        <v>8</v>
      </c>
      <c r="Y26" s="22">
        <v>10</v>
      </c>
      <c r="Z26" s="22">
        <v>10</v>
      </c>
      <c r="AA26" s="22">
        <v>10</v>
      </c>
      <c r="AB26" s="22">
        <v>10</v>
      </c>
      <c r="AC26" s="22">
        <v>9</v>
      </c>
      <c r="AD26" s="22">
        <v>10</v>
      </c>
      <c r="AE26" s="22">
        <v>10</v>
      </c>
      <c r="AF26" s="22">
        <v>10</v>
      </c>
      <c r="AG26" s="22">
        <v>9</v>
      </c>
      <c r="AH26" s="22">
        <v>9</v>
      </c>
      <c r="AI26" s="10">
        <v>20</v>
      </c>
    </row>
    <row r="27" spans="1:35" ht="15">
      <c r="A27" s="1">
        <v>21</v>
      </c>
      <c r="B27" s="9">
        <v>5</v>
      </c>
      <c r="C27" s="9">
        <v>14</v>
      </c>
      <c r="D27" s="17" t="s">
        <v>80</v>
      </c>
      <c r="E27" s="17" t="s">
        <v>81</v>
      </c>
      <c r="F27" s="17" t="s">
        <v>82</v>
      </c>
      <c r="G27" s="10">
        <f t="shared" si="5"/>
        <v>226</v>
      </c>
      <c r="H27" s="18">
        <f t="shared" si="6"/>
        <v>36</v>
      </c>
      <c r="I27" s="18">
        <f t="shared" si="6"/>
        <v>48</v>
      </c>
      <c r="J27" s="18">
        <f t="shared" si="7"/>
        <v>87</v>
      </c>
      <c r="K27" s="18">
        <f t="shared" si="8"/>
        <v>55</v>
      </c>
      <c r="L27" s="10"/>
      <c r="M27" s="19">
        <v>9</v>
      </c>
      <c r="N27" s="20">
        <v>12</v>
      </c>
      <c r="O27" s="21">
        <v>5</v>
      </c>
      <c r="P27" s="21">
        <v>8</v>
      </c>
      <c r="Q27" s="21">
        <v>7</v>
      </c>
      <c r="R27" s="21">
        <v>7</v>
      </c>
      <c r="S27" s="21">
        <v>6</v>
      </c>
      <c r="T27" s="21">
        <v>0</v>
      </c>
      <c r="U27" s="21">
        <v>6</v>
      </c>
      <c r="V27" s="21">
        <v>7</v>
      </c>
      <c r="W27" s="21">
        <v>5</v>
      </c>
      <c r="X27" s="21">
        <v>4</v>
      </c>
      <c r="Y27" s="22">
        <v>10</v>
      </c>
      <c r="Z27" s="22">
        <v>10</v>
      </c>
      <c r="AA27" s="22">
        <v>10</v>
      </c>
      <c r="AB27" s="22">
        <v>10</v>
      </c>
      <c r="AC27" s="22">
        <v>9</v>
      </c>
      <c r="AD27" s="22">
        <v>10</v>
      </c>
      <c r="AE27" s="22">
        <v>10</v>
      </c>
      <c r="AF27" s="22">
        <v>10</v>
      </c>
      <c r="AG27" s="22">
        <v>8</v>
      </c>
      <c r="AH27" s="22">
        <v>0</v>
      </c>
      <c r="AI27" s="10">
        <v>14</v>
      </c>
    </row>
    <row r="28" spans="1:35" ht="15">
      <c r="A28" s="1">
        <v>22</v>
      </c>
      <c r="B28" s="9">
        <v>6</v>
      </c>
      <c r="C28" s="9">
        <v>15</v>
      </c>
      <c r="D28" s="17" t="s">
        <v>83</v>
      </c>
      <c r="E28" s="17" t="s">
        <v>84</v>
      </c>
      <c r="F28" s="17" t="s">
        <v>85</v>
      </c>
      <c r="G28" s="10">
        <f t="shared" si="5"/>
        <v>181</v>
      </c>
      <c r="H28" s="18">
        <f t="shared" si="6"/>
        <v>44</v>
      </c>
      <c r="I28" s="18">
        <f t="shared" si="6"/>
        <v>60</v>
      </c>
      <c r="J28" s="18">
        <f t="shared" si="7"/>
        <v>35</v>
      </c>
      <c r="K28" s="18">
        <f t="shared" si="8"/>
        <v>42</v>
      </c>
      <c r="L28" s="10"/>
      <c r="M28" s="19">
        <v>11</v>
      </c>
      <c r="N28" s="20">
        <v>15</v>
      </c>
      <c r="O28" s="21">
        <v>0</v>
      </c>
      <c r="P28" s="21">
        <v>0</v>
      </c>
      <c r="Q28" s="21">
        <v>7</v>
      </c>
      <c r="R28" s="21">
        <v>10</v>
      </c>
      <c r="S28" s="21">
        <v>0</v>
      </c>
      <c r="T28" s="21">
        <v>9</v>
      </c>
      <c r="U28" s="21">
        <v>0</v>
      </c>
      <c r="V28" s="21">
        <v>0</v>
      </c>
      <c r="W28" s="21">
        <v>9</v>
      </c>
      <c r="X28" s="21">
        <v>7</v>
      </c>
      <c r="Y28" s="22">
        <v>10</v>
      </c>
      <c r="Z28" s="22">
        <v>9</v>
      </c>
      <c r="AA28" s="22">
        <v>8</v>
      </c>
      <c r="AB28" s="22">
        <v>0</v>
      </c>
      <c r="AC28" s="22">
        <v>0</v>
      </c>
      <c r="AD28" s="22">
        <v>8</v>
      </c>
      <c r="AE28" s="22">
        <v>0</v>
      </c>
      <c r="AF28" s="22">
        <v>0</v>
      </c>
      <c r="AG28" s="22">
        <v>0</v>
      </c>
      <c r="AH28" s="22">
        <v>0</v>
      </c>
      <c r="AI28" s="10">
        <v>15</v>
      </c>
    </row>
    <row r="29" spans="2:35" ht="15">
      <c r="B29" s="9"/>
      <c r="C29" s="9"/>
      <c r="D29" s="17"/>
      <c r="E29" s="17"/>
      <c r="F29" s="17"/>
      <c r="G29" s="10"/>
      <c r="H29" s="18"/>
      <c r="I29" s="18"/>
      <c r="J29" s="18"/>
      <c r="K29" s="18"/>
      <c r="L29" s="10"/>
      <c r="M29" s="19"/>
      <c r="N29" s="2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10"/>
    </row>
    <row r="30" spans="1:35" ht="15">
      <c r="A30" s="1">
        <v>23</v>
      </c>
      <c r="B30" s="9">
        <v>1</v>
      </c>
      <c r="C30" s="9">
        <v>19</v>
      </c>
      <c r="D30" s="17" t="s">
        <v>86</v>
      </c>
      <c r="E30" s="17" t="s">
        <v>87</v>
      </c>
      <c r="F30" s="17" t="s">
        <v>88</v>
      </c>
      <c r="G30" s="10">
        <f>H30+I30+J30+K30</f>
        <v>282</v>
      </c>
      <c r="H30" s="18">
        <f>4*M30</f>
        <v>56</v>
      </c>
      <c r="I30" s="18">
        <f>4*N30</f>
        <v>36</v>
      </c>
      <c r="J30" s="18">
        <f>Y30+Z30+AA30+AB30+AC30+AD30+AE30+AF30+AG30+AH30</f>
        <v>100</v>
      </c>
      <c r="K30" s="18">
        <f>O30+P30+Q30+R30+S30+T30+U30+V30+W30+X30</f>
        <v>90</v>
      </c>
      <c r="L30" s="10"/>
      <c r="M30" s="19">
        <v>14</v>
      </c>
      <c r="N30" s="20">
        <v>9</v>
      </c>
      <c r="O30" s="21">
        <v>7</v>
      </c>
      <c r="P30" s="21">
        <v>8</v>
      </c>
      <c r="Q30" s="21">
        <v>10</v>
      </c>
      <c r="R30" s="21">
        <v>10</v>
      </c>
      <c r="S30" s="21">
        <v>9</v>
      </c>
      <c r="T30" s="21">
        <v>8</v>
      </c>
      <c r="U30" s="21">
        <v>9</v>
      </c>
      <c r="V30" s="21">
        <v>9</v>
      </c>
      <c r="W30" s="21">
        <v>10</v>
      </c>
      <c r="X30" s="21">
        <v>10</v>
      </c>
      <c r="Y30" s="22">
        <v>10</v>
      </c>
      <c r="Z30" s="22">
        <v>10</v>
      </c>
      <c r="AA30" s="22">
        <v>10</v>
      </c>
      <c r="AB30" s="22">
        <v>10</v>
      </c>
      <c r="AC30" s="22">
        <v>10</v>
      </c>
      <c r="AD30" s="22">
        <v>10</v>
      </c>
      <c r="AE30" s="22">
        <v>10</v>
      </c>
      <c r="AF30" s="22">
        <v>10</v>
      </c>
      <c r="AG30" s="22">
        <v>10</v>
      </c>
      <c r="AH30" s="22">
        <v>10</v>
      </c>
      <c r="AI30" s="10">
        <v>19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anna.tuhti</cp:lastModifiedBy>
  <cp:lastPrinted>2009-05-16T13:24:55Z</cp:lastPrinted>
  <dcterms:created xsi:type="dcterms:W3CDTF">2009-05-02T14:36:58Z</dcterms:created>
  <dcterms:modified xsi:type="dcterms:W3CDTF">2009-05-20T06:47:34Z</dcterms:modified>
  <cp:category/>
  <cp:version/>
  <cp:contentType/>
  <cp:contentStatus/>
  <cp:revision>1</cp:revision>
</cp:coreProperties>
</file>