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Nordisk" sheetId="1" r:id="rId1"/>
    <sheet name="Euro" sheetId="2" r:id="rId2"/>
    <sheet name="Sö Nord" sheetId="3" r:id="rId3"/>
    <sheet name="Kula" sheetId="4" r:id="rId4"/>
  </sheets>
  <definedNames/>
  <calcPr fullCalcOnLoad="1"/>
</workbook>
</file>

<file path=xl/sharedStrings.xml><?xml version="1.0" encoding="utf-8"?>
<sst xmlns="http://schemas.openxmlformats.org/spreadsheetml/2006/main" count="482" uniqueCount="106">
  <si>
    <t>Namn</t>
  </si>
  <si>
    <t>Nr</t>
  </si>
  <si>
    <t>Aalto Esa</t>
  </si>
  <si>
    <t>E-H</t>
  </si>
  <si>
    <t>Förening</t>
  </si>
  <si>
    <t>Distrikt</t>
  </si>
  <si>
    <t>Mynttinen Mauno</t>
  </si>
  <si>
    <t>UM</t>
  </si>
  <si>
    <t>Grims Börje</t>
  </si>
  <si>
    <t>VS-VA</t>
  </si>
  <si>
    <t>Sjökvist Robin</t>
  </si>
  <si>
    <t>NSK</t>
  </si>
  <si>
    <t>Suominen Leena</t>
  </si>
  <si>
    <t>VS</t>
  </si>
  <si>
    <t>Vainio Aki</t>
  </si>
  <si>
    <t>Lehtimäki Harri</t>
  </si>
  <si>
    <t>Kauhajoki</t>
  </si>
  <si>
    <t>Hakola Antti</t>
  </si>
  <si>
    <t>Poikonen Niina</t>
  </si>
  <si>
    <t>SÖ</t>
  </si>
  <si>
    <t>Rauma Sami</t>
  </si>
  <si>
    <t>Skata Ronnie</t>
  </si>
  <si>
    <t>Sauhke Seppo</t>
  </si>
  <si>
    <t>Räv</t>
  </si>
  <si>
    <t>Sjökvist Jonathan</t>
  </si>
  <si>
    <t>Laarimo Mika</t>
  </si>
  <si>
    <t>H</t>
  </si>
  <si>
    <t>Ståhl Olof</t>
  </si>
  <si>
    <t>Hagman Dennis</t>
  </si>
  <si>
    <t>JSF</t>
  </si>
  <si>
    <t>Vestvik Bjarne</t>
  </si>
  <si>
    <t>Karhunen Pekka</t>
  </si>
  <si>
    <t>OMS</t>
  </si>
  <si>
    <t>Kajan Jari</t>
  </si>
  <si>
    <t>PS</t>
  </si>
  <si>
    <t>Back Tobias</t>
  </si>
  <si>
    <t>KoSF</t>
  </si>
  <si>
    <t>Nydahl Mats</t>
  </si>
  <si>
    <t>Sevon Kim</t>
  </si>
  <si>
    <t>Porkka</t>
  </si>
  <si>
    <t>Mykkänen Seppo</t>
  </si>
  <si>
    <t>Rintala Markku</t>
  </si>
  <si>
    <t>PU</t>
  </si>
  <si>
    <t>Pakkala Ari</t>
  </si>
  <si>
    <t>Kosamo Seppo</t>
  </si>
  <si>
    <t>KA</t>
  </si>
  <si>
    <t>Kuivas Jari</t>
  </si>
  <si>
    <t>Saunaluoma Joni</t>
  </si>
  <si>
    <t>Peurala Jussi</t>
  </si>
  <si>
    <t>SIIKMS</t>
  </si>
  <si>
    <t>Louko Matti</t>
  </si>
  <si>
    <t>YMS</t>
  </si>
  <si>
    <t>H60</t>
  </si>
  <si>
    <t>Lemponen Aulis</t>
  </si>
  <si>
    <t>YAMS</t>
  </si>
  <si>
    <t>Marttila Martti</t>
  </si>
  <si>
    <t>Yms</t>
  </si>
  <si>
    <t>Kajan Mari</t>
  </si>
  <si>
    <t>D</t>
  </si>
  <si>
    <t>H20</t>
  </si>
  <si>
    <t>PO</t>
  </si>
  <si>
    <t>Sjökvist Guy</t>
  </si>
  <si>
    <t>Kome</t>
  </si>
  <si>
    <t>Siikms</t>
  </si>
  <si>
    <t>SA?</t>
  </si>
  <si>
    <t>Kaunisto Jouni</t>
  </si>
  <si>
    <t>Haukka</t>
  </si>
  <si>
    <t>Toivonen Juha</t>
  </si>
  <si>
    <t>Kilseme</t>
  </si>
  <si>
    <t xml:space="preserve">Taipale Timo </t>
  </si>
  <si>
    <t>VKMS</t>
  </si>
  <si>
    <t xml:space="preserve">Lehtonen Pekka </t>
  </si>
  <si>
    <t>Ylijoki Juha</t>
  </si>
  <si>
    <t>Lehtonen Pekka</t>
  </si>
  <si>
    <t>Ojala Aimo</t>
  </si>
  <si>
    <t>Älg</t>
  </si>
  <si>
    <t>Komsi Timo</t>
  </si>
  <si>
    <t>Totalt</t>
  </si>
  <si>
    <t>J-trapp</t>
  </si>
  <si>
    <t>x4</t>
  </si>
  <si>
    <t>C-sport</t>
  </si>
  <si>
    <t>Iivonen Kimmo</t>
  </si>
  <si>
    <t>Toalt</t>
  </si>
  <si>
    <t>Dist.</t>
  </si>
  <si>
    <t>Ko</t>
  </si>
  <si>
    <t>ku</t>
  </si>
  <si>
    <t>ko</t>
  </si>
  <si>
    <t>Ku</t>
  </si>
  <si>
    <t>Gre</t>
  </si>
  <si>
    <t>k.tot</t>
  </si>
  <si>
    <t>Strandberg Kjell</t>
  </si>
  <si>
    <t>Forsman Yrjö</t>
  </si>
  <si>
    <t>Råbo</t>
  </si>
  <si>
    <t>Rönn Mattias</t>
  </si>
  <si>
    <t>Råb.</t>
  </si>
  <si>
    <t>Ske</t>
  </si>
  <si>
    <t>Tra</t>
  </si>
  <si>
    <t>SA</t>
  </si>
  <si>
    <t>Laukka V-P</t>
  </si>
  <si>
    <t>Kl</t>
  </si>
  <si>
    <t>Hagman Denis</t>
  </si>
  <si>
    <t>Omsk</t>
  </si>
  <si>
    <t>Gem</t>
  </si>
  <si>
    <t>Vild</t>
  </si>
  <si>
    <t>-</t>
  </si>
  <si>
    <t>Plac.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</si>
</sst>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workbookViewId="0" topLeftCell="A1">
      <selection activeCell="G37" sqref="G37"/>
    </sheetView>
  </sheetViews>
  <sheetFormatPr defaultColWidth="9.140625" defaultRowHeight="12.75"/>
  <cols>
    <col min="2" max="2" width="3.00390625" style="0" bestFit="1" customWidth="1"/>
    <col min="3" max="3" width="15.57421875" style="0" bestFit="1" customWidth="1"/>
    <col min="4" max="4" width="0" style="0" hidden="1" customWidth="1"/>
    <col min="5" max="5" width="6.8515625" style="0" bestFit="1" customWidth="1"/>
    <col min="6" max="6" width="4.28125" style="0" bestFit="1" customWidth="1"/>
    <col min="7" max="7" width="5.57421875" style="0" bestFit="1" customWidth="1"/>
    <col min="8" max="17" width="3.00390625" style="0" bestFit="1" customWidth="1"/>
    <col min="18" max="18" width="3.7109375" style="1" bestFit="1" customWidth="1"/>
    <col min="19" max="27" width="3.00390625" style="0" bestFit="1" customWidth="1"/>
    <col min="28" max="28" width="3.00390625" style="2" bestFit="1" customWidth="1"/>
    <col min="29" max="29" width="5.7109375" style="1" bestFit="1" customWidth="1"/>
    <col min="30" max="30" width="6.57421875" style="0" bestFit="1" customWidth="1"/>
    <col min="31" max="31" width="4.00390625" style="0" bestFit="1" customWidth="1"/>
    <col min="32" max="32" width="7.00390625" style="0" bestFit="1" customWidth="1"/>
    <col min="33" max="33" width="4.00390625" style="0" bestFit="1" customWidth="1"/>
    <col min="34" max="34" width="6.00390625" style="0" bestFit="1" customWidth="1"/>
    <col min="35" max="35" width="2.00390625" style="0" bestFit="1" customWidth="1"/>
  </cols>
  <sheetData>
    <row r="1" spans="2:35" ht="12.75">
      <c r="B1" t="s">
        <v>1</v>
      </c>
      <c r="C1" t="s">
        <v>0</v>
      </c>
      <c r="D1" t="s">
        <v>4</v>
      </c>
      <c r="E1" t="s">
        <v>5</v>
      </c>
      <c r="F1" t="s">
        <v>99</v>
      </c>
      <c r="G1" t="s">
        <v>77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  <c r="Q1">
        <v>10</v>
      </c>
      <c r="R1" s="1" t="s">
        <v>75</v>
      </c>
      <c r="S1">
        <v>10</v>
      </c>
      <c r="T1">
        <v>10</v>
      </c>
      <c r="U1">
        <v>10</v>
      </c>
      <c r="V1">
        <v>10</v>
      </c>
      <c r="W1">
        <v>10</v>
      </c>
      <c r="X1">
        <v>10</v>
      </c>
      <c r="Y1">
        <v>10</v>
      </c>
      <c r="Z1">
        <v>10</v>
      </c>
      <c r="AA1">
        <v>10</v>
      </c>
      <c r="AB1" s="2">
        <v>10</v>
      </c>
      <c r="AC1" s="1" t="s">
        <v>92</v>
      </c>
      <c r="AD1" t="s">
        <v>78</v>
      </c>
      <c r="AE1" t="s">
        <v>79</v>
      </c>
      <c r="AF1" t="s">
        <v>80</v>
      </c>
      <c r="AG1" t="s">
        <v>79</v>
      </c>
      <c r="AH1" t="s">
        <v>101</v>
      </c>
      <c r="AI1">
        <v>2</v>
      </c>
    </row>
    <row r="2" spans="1:33" ht="12.75">
      <c r="A2">
        <v>1</v>
      </c>
      <c r="B2">
        <v>6</v>
      </c>
      <c r="C2" t="s">
        <v>12</v>
      </c>
      <c r="E2" t="s">
        <v>13</v>
      </c>
      <c r="F2" t="s">
        <v>58</v>
      </c>
      <c r="G2">
        <f aca="true" t="shared" si="0" ref="G2:G46">R2+AC2+AE2+AG2</f>
        <v>293</v>
      </c>
      <c r="H2">
        <v>9</v>
      </c>
      <c r="I2">
        <v>0</v>
      </c>
      <c r="J2">
        <v>0</v>
      </c>
      <c r="K2">
        <v>0</v>
      </c>
      <c r="L2">
        <v>1</v>
      </c>
      <c r="M2">
        <v>0</v>
      </c>
      <c r="N2">
        <v>4</v>
      </c>
      <c r="O2">
        <v>6</v>
      </c>
      <c r="P2">
        <v>5</v>
      </c>
      <c r="Q2">
        <v>1</v>
      </c>
      <c r="R2" s="1">
        <f aca="true" t="shared" si="1" ref="R2:R46">SUM(H2:Q2)</f>
        <v>26</v>
      </c>
      <c r="S2">
        <v>10</v>
      </c>
      <c r="T2">
        <v>10</v>
      </c>
      <c r="U2">
        <v>10</v>
      </c>
      <c r="V2">
        <v>10</v>
      </c>
      <c r="W2">
        <v>10</v>
      </c>
      <c r="X2">
        <v>10</v>
      </c>
      <c r="Y2">
        <v>9</v>
      </c>
      <c r="Z2">
        <v>9</v>
      </c>
      <c r="AA2">
        <v>9</v>
      </c>
      <c r="AB2" s="2">
        <v>8</v>
      </c>
      <c r="AC2" s="1">
        <f>SUM(S2:AB2)</f>
        <v>95</v>
      </c>
      <c r="AD2" s="2">
        <v>23</v>
      </c>
      <c r="AE2">
        <f aca="true" t="shared" si="2" ref="AE2:AE46">AD2*4</f>
        <v>92</v>
      </c>
      <c r="AF2">
        <v>20</v>
      </c>
      <c r="AG2">
        <f aca="true" t="shared" si="3" ref="AG2:AG46">AF2*4</f>
        <v>80</v>
      </c>
    </row>
    <row r="3" spans="1:33" ht="12.75">
      <c r="A3">
        <v>2</v>
      </c>
      <c r="B3">
        <v>25</v>
      </c>
      <c r="C3" t="s">
        <v>57</v>
      </c>
      <c r="E3" t="s">
        <v>34</v>
      </c>
      <c r="F3" t="s">
        <v>58</v>
      </c>
      <c r="G3">
        <f t="shared" si="0"/>
        <v>250</v>
      </c>
      <c r="H3">
        <v>2</v>
      </c>
      <c r="I3">
        <v>7</v>
      </c>
      <c r="J3">
        <v>7</v>
      </c>
      <c r="K3">
        <v>10</v>
      </c>
      <c r="L3">
        <v>1</v>
      </c>
      <c r="M3">
        <v>4</v>
      </c>
      <c r="N3">
        <v>7</v>
      </c>
      <c r="O3">
        <v>7</v>
      </c>
      <c r="P3">
        <v>0</v>
      </c>
      <c r="Q3">
        <v>6</v>
      </c>
      <c r="R3" s="1">
        <f t="shared" si="1"/>
        <v>51</v>
      </c>
      <c r="S3" s="2">
        <v>10</v>
      </c>
      <c r="T3" s="2">
        <v>10</v>
      </c>
      <c r="U3" s="2">
        <v>9</v>
      </c>
      <c r="V3" s="2">
        <v>9</v>
      </c>
      <c r="W3" s="2">
        <v>9</v>
      </c>
      <c r="X3" s="2">
        <v>8</v>
      </c>
      <c r="Y3" s="2">
        <v>8</v>
      </c>
      <c r="Z3" s="2">
        <v>8</v>
      </c>
      <c r="AA3" s="2">
        <v>8</v>
      </c>
      <c r="AB3" s="2">
        <v>0</v>
      </c>
      <c r="AC3" s="1">
        <f aca="true" t="shared" si="4" ref="AC3:AC46">SUM(S3:AB3)</f>
        <v>79</v>
      </c>
      <c r="AD3" s="1">
        <v>15</v>
      </c>
      <c r="AE3">
        <f t="shared" si="2"/>
        <v>60</v>
      </c>
      <c r="AF3" s="1">
        <v>15</v>
      </c>
      <c r="AG3">
        <f t="shared" si="3"/>
        <v>60</v>
      </c>
    </row>
    <row r="4" spans="1:33" ht="12.75">
      <c r="A4">
        <v>3</v>
      </c>
      <c r="B4">
        <v>11</v>
      </c>
      <c r="C4" t="s">
        <v>18</v>
      </c>
      <c r="D4" t="s">
        <v>9</v>
      </c>
      <c r="E4" t="s">
        <v>19</v>
      </c>
      <c r="F4" t="s">
        <v>58</v>
      </c>
      <c r="G4">
        <f t="shared" si="0"/>
        <v>233</v>
      </c>
      <c r="H4">
        <v>7</v>
      </c>
      <c r="I4">
        <v>6</v>
      </c>
      <c r="J4">
        <v>10</v>
      </c>
      <c r="K4">
        <v>8</v>
      </c>
      <c r="L4">
        <v>7</v>
      </c>
      <c r="M4">
        <v>0</v>
      </c>
      <c r="N4">
        <v>7</v>
      </c>
      <c r="O4">
        <v>9</v>
      </c>
      <c r="P4">
        <v>5</v>
      </c>
      <c r="Q4">
        <v>9</v>
      </c>
      <c r="R4" s="1">
        <f t="shared" si="1"/>
        <v>68</v>
      </c>
      <c r="S4">
        <v>10</v>
      </c>
      <c r="T4">
        <v>10</v>
      </c>
      <c r="U4">
        <v>10</v>
      </c>
      <c r="V4">
        <v>10</v>
      </c>
      <c r="W4">
        <v>10</v>
      </c>
      <c r="X4">
        <v>10</v>
      </c>
      <c r="Y4">
        <v>9</v>
      </c>
      <c r="Z4">
        <v>8</v>
      </c>
      <c r="AA4">
        <v>0</v>
      </c>
      <c r="AB4" s="2">
        <v>0</v>
      </c>
      <c r="AC4" s="1">
        <f>SUM(S4:AB4)</f>
        <v>77</v>
      </c>
      <c r="AD4" s="2">
        <v>12</v>
      </c>
      <c r="AE4">
        <f t="shared" si="2"/>
        <v>48</v>
      </c>
      <c r="AF4">
        <v>10</v>
      </c>
      <c r="AG4">
        <f t="shared" si="3"/>
        <v>40</v>
      </c>
    </row>
    <row r="5" ht="12.75">
      <c r="AD5" s="2"/>
    </row>
    <row r="6" spans="1:33" ht="12.75">
      <c r="A6">
        <v>1</v>
      </c>
      <c r="B6">
        <v>16</v>
      </c>
      <c r="C6" t="s">
        <v>25</v>
      </c>
      <c r="E6" t="s">
        <v>13</v>
      </c>
      <c r="F6" t="s">
        <v>26</v>
      </c>
      <c r="G6">
        <f t="shared" si="0"/>
        <v>374</v>
      </c>
      <c r="H6">
        <v>10</v>
      </c>
      <c r="I6">
        <v>10</v>
      </c>
      <c r="J6">
        <v>9</v>
      </c>
      <c r="K6">
        <v>10</v>
      </c>
      <c r="L6">
        <v>10</v>
      </c>
      <c r="M6">
        <v>10</v>
      </c>
      <c r="N6">
        <v>8</v>
      </c>
      <c r="O6">
        <v>10</v>
      </c>
      <c r="P6">
        <v>10</v>
      </c>
      <c r="Q6">
        <v>7</v>
      </c>
      <c r="R6" s="1">
        <f t="shared" si="1"/>
        <v>94</v>
      </c>
      <c r="S6">
        <v>10</v>
      </c>
      <c r="T6">
        <v>10</v>
      </c>
      <c r="U6">
        <v>10</v>
      </c>
      <c r="V6">
        <v>10</v>
      </c>
      <c r="W6">
        <v>10</v>
      </c>
      <c r="X6">
        <v>10</v>
      </c>
      <c r="Y6">
        <v>10</v>
      </c>
      <c r="Z6">
        <v>9</v>
      </c>
      <c r="AA6">
        <v>9</v>
      </c>
      <c r="AB6" s="2">
        <v>8</v>
      </c>
      <c r="AC6" s="1">
        <f>SUM(S6:AB6)</f>
        <v>96</v>
      </c>
      <c r="AD6" s="2">
        <v>25</v>
      </c>
      <c r="AE6">
        <f t="shared" si="2"/>
        <v>100</v>
      </c>
      <c r="AF6">
        <v>21</v>
      </c>
      <c r="AG6">
        <f t="shared" si="3"/>
        <v>84</v>
      </c>
    </row>
    <row r="7" spans="1:33" ht="12.75">
      <c r="A7">
        <v>2</v>
      </c>
      <c r="B7">
        <v>33</v>
      </c>
      <c r="C7" t="s">
        <v>44</v>
      </c>
      <c r="E7" t="s">
        <v>45</v>
      </c>
      <c r="F7" t="s">
        <v>26</v>
      </c>
      <c r="G7">
        <f t="shared" si="0"/>
        <v>367</v>
      </c>
      <c r="H7">
        <v>10</v>
      </c>
      <c r="I7">
        <v>8</v>
      </c>
      <c r="J7">
        <v>10</v>
      </c>
      <c r="K7">
        <v>9</v>
      </c>
      <c r="L7">
        <v>6</v>
      </c>
      <c r="M7">
        <v>10</v>
      </c>
      <c r="N7">
        <v>9</v>
      </c>
      <c r="O7">
        <v>10</v>
      </c>
      <c r="P7">
        <v>10</v>
      </c>
      <c r="Q7">
        <v>9</v>
      </c>
      <c r="R7" s="1">
        <f t="shared" si="1"/>
        <v>91</v>
      </c>
      <c r="S7">
        <v>10</v>
      </c>
      <c r="T7">
        <v>10</v>
      </c>
      <c r="U7">
        <v>10</v>
      </c>
      <c r="V7">
        <v>10</v>
      </c>
      <c r="W7">
        <v>10</v>
      </c>
      <c r="X7">
        <v>10</v>
      </c>
      <c r="Y7">
        <v>10</v>
      </c>
      <c r="Z7">
        <v>10</v>
      </c>
      <c r="AA7">
        <v>8</v>
      </c>
      <c r="AB7" s="2">
        <v>8</v>
      </c>
      <c r="AC7" s="1">
        <f>SUM(S7:AB7)</f>
        <v>96</v>
      </c>
      <c r="AD7" s="2">
        <v>23</v>
      </c>
      <c r="AE7">
        <f t="shared" si="2"/>
        <v>92</v>
      </c>
      <c r="AF7">
        <v>22</v>
      </c>
      <c r="AG7">
        <f t="shared" si="3"/>
        <v>88</v>
      </c>
    </row>
    <row r="8" spans="1:35" ht="12.75">
      <c r="A8">
        <v>3</v>
      </c>
      <c r="B8">
        <v>12</v>
      </c>
      <c r="C8" t="s">
        <v>20</v>
      </c>
      <c r="D8" t="s">
        <v>9</v>
      </c>
      <c r="E8" t="s">
        <v>19</v>
      </c>
      <c r="F8" t="s">
        <v>26</v>
      </c>
      <c r="G8">
        <f t="shared" si="0"/>
        <v>366</v>
      </c>
      <c r="H8">
        <v>6</v>
      </c>
      <c r="I8">
        <v>8</v>
      </c>
      <c r="J8">
        <v>8</v>
      </c>
      <c r="K8">
        <v>8</v>
      </c>
      <c r="L8">
        <v>10</v>
      </c>
      <c r="M8">
        <v>10</v>
      </c>
      <c r="N8">
        <v>10</v>
      </c>
      <c r="O8">
        <v>10</v>
      </c>
      <c r="P8">
        <v>10</v>
      </c>
      <c r="Q8">
        <v>10</v>
      </c>
      <c r="R8" s="1">
        <f t="shared" si="1"/>
        <v>90</v>
      </c>
      <c r="S8" s="1">
        <v>10</v>
      </c>
      <c r="T8" s="1">
        <v>10</v>
      </c>
      <c r="U8" s="1">
        <v>10</v>
      </c>
      <c r="V8" s="1">
        <v>10</v>
      </c>
      <c r="W8" s="1">
        <v>10</v>
      </c>
      <c r="X8" s="1">
        <v>10</v>
      </c>
      <c r="Y8" s="1">
        <v>10</v>
      </c>
      <c r="Z8" s="1">
        <v>10</v>
      </c>
      <c r="AA8" s="1">
        <v>10</v>
      </c>
      <c r="AB8" s="1">
        <v>10</v>
      </c>
      <c r="AC8" s="1">
        <f t="shared" si="4"/>
        <v>100</v>
      </c>
      <c r="AD8" s="2">
        <v>22</v>
      </c>
      <c r="AE8">
        <f t="shared" si="2"/>
        <v>88</v>
      </c>
      <c r="AF8">
        <v>22</v>
      </c>
      <c r="AG8">
        <f t="shared" si="3"/>
        <v>88</v>
      </c>
      <c r="AH8">
        <v>9</v>
      </c>
      <c r="AI8">
        <v>8</v>
      </c>
    </row>
    <row r="9" spans="1:35" ht="12.75">
      <c r="A9">
        <v>4</v>
      </c>
      <c r="B9">
        <v>26</v>
      </c>
      <c r="C9" t="s">
        <v>35</v>
      </c>
      <c r="D9" t="s">
        <v>36</v>
      </c>
      <c r="E9" t="s">
        <v>19</v>
      </c>
      <c r="F9" t="s">
        <v>26</v>
      </c>
      <c r="G9">
        <f t="shared" si="0"/>
        <v>365</v>
      </c>
      <c r="H9">
        <v>10</v>
      </c>
      <c r="I9">
        <v>10</v>
      </c>
      <c r="J9">
        <v>10</v>
      </c>
      <c r="K9">
        <v>10</v>
      </c>
      <c r="L9">
        <v>10</v>
      </c>
      <c r="M9">
        <v>9</v>
      </c>
      <c r="N9">
        <v>10</v>
      </c>
      <c r="O9">
        <v>10</v>
      </c>
      <c r="P9">
        <v>10</v>
      </c>
      <c r="Q9">
        <v>8</v>
      </c>
      <c r="R9" s="1">
        <f t="shared" si="1"/>
        <v>97</v>
      </c>
      <c r="S9" s="1">
        <v>10</v>
      </c>
      <c r="T9" s="1">
        <v>10</v>
      </c>
      <c r="U9" s="1">
        <v>10</v>
      </c>
      <c r="V9" s="1">
        <v>10</v>
      </c>
      <c r="W9" s="1">
        <v>10</v>
      </c>
      <c r="X9" s="1">
        <v>10</v>
      </c>
      <c r="Y9" s="1">
        <v>10</v>
      </c>
      <c r="Z9" s="1">
        <v>10</v>
      </c>
      <c r="AA9" s="1">
        <v>10</v>
      </c>
      <c r="AB9" s="1">
        <v>10</v>
      </c>
      <c r="AC9" s="1">
        <f aca="true" t="shared" si="5" ref="AC9:AC15">SUM(S9:AB9)</f>
        <v>100</v>
      </c>
      <c r="AD9" s="1">
        <v>20</v>
      </c>
      <c r="AE9">
        <f t="shared" si="2"/>
        <v>80</v>
      </c>
      <c r="AF9" s="1">
        <v>22</v>
      </c>
      <c r="AG9">
        <f t="shared" si="3"/>
        <v>88</v>
      </c>
      <c r="AH9">
        <v>10</v>
      </c>
      <c r="AI9">
        <v>9</v>
      </c>
    </row>
    <row r="10" spans="1:33" ht="12.75">
      <c r="A10">
        <v>5</v>
      </c>
      <c r="B10">
        <v>40</v>
      </c>
      <c r="C10" t="s">
        <v>71</v>
      </c>
      <c r="E10" t="s">
        <v>13</v>
      </c>
      <c r="F10" t="s">
        <v>26</v>
      </c>
      <c r="G10">
        <f t="shared" si="0"/>
        <v>361</v>
      </c>
      <c r="H10">
        <v>10</v>
      </c>
      <c r="I10">
        <v>9</v>
      </c>
      <c r="J10">
        <v>10</v>
      </c>
      <c r="K10">
        <v>10</v>
      </c>
      <c r="L10">
        <v>10</v>
      </c>
      <c r="M10">
        <v>10</v>
      </c>
      <c r="N10">
        <v>7</v>
      </c>
      <c r="O10">
        <v>10</v>
      </c>
      <c r="P10">
        <v>10</v>
      </c>
      <c r="Q10">
        <v>10</v>
      </c>
      <c r="R10" s="1">
        <f t="shared" si="1"/>
        <v>96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9</v>
      </c>
      <c r="AB10" s="2">
        <v>0</v>
      </c>
      <c r="AC10" s="1">
        <f t="shared" si="5"/>
        <v>89</v>
      </c>
      <c r="AD10" s="2">
        <v>24</v>
      </c>
      <c r="AE10">
        <f t="shared" si="2"/>
        <v>96</v>
      </c>
      <c r="AF10">
        <v>20</v>
      </c>
      <c r="AG10">
        <f t="shared" si="3"/>
        <v>80</v>
      </c>
    </row>
    <row r="11" spans="1:33" ht="12.75">
      <c r="A11">
        <v>6</v>
      </c>
      <c r="B11">
        <v>42</v>
      </c>
      <c r="C11" t="s">
        <v>76</v>
      </c>
      <c r="E11" t="s">
        <v>60</v>
      </c>
      <c r="F11" t="s">
        <v>26</v>
      </c>
      <c r="G11">
        <f t="shared" si="0"/>
        <v>360</v>
      </c>
      <c r="H11">
        <v>10</v>
      </c>
      <c r="I11">
        <v>10</v>
      </c>
      <c r="J11">
        <v>7</v>
      </c>
      <c r="K11">
        <v>8</v>
      </c>
      <c r="L11">
        <v>4</v>
      </c>
      <c r="M11">
        <v>10</v>
      </c>
      <c r="N11">
        <v>7</v>
      </c>
      <c r="O11">
        <v>7</v>
      </c>
      <c r="P11">
        <v>8</v>
      </c>
      <c r="Q11">
        <v>10</v>
      </c>
      <c r="R11" s="1">
        <f t="shared" si="1"/>
        <v>81</v>
      </c>
      <c r="S11">
        <v>10</v>
      </c>
      <c r="T11">
        <v>10</v>
      </c>
      <c r="U11">
        <v>10</v>
      </c>
      <c r="V11">
        <v>10</v>
      </c>
      <c r="W11">
        <v>9</v>
      </c>
      <c r="X11">
        <v>9</v>
      </c>
      <c r="Y11">
        <v>9</v>
      </c>
      <c r="Z11">
        <v>8</v>
      </c>
      <c r="AA11">
        <v>8</v>
      </c>
      <c r="AB11" s="2">
        <v>8</v>
      </c>
      <c r="AC11" s="1">
        <f t="shared" si="5"/>
        <v>91</v>
      </c>
      <c r="AD11" s="2">
        <v>22</v>
      </c>
      <c r="AE11">
        <f t="shared" si="2"/>
        <v>88</v>
      </c>
      <c r="AF11">
        <v>25</v>
      </c>
      <c r="AG11">
        <f t="shared" si="3"/>
        <v>100</v>
      </c>
    </row>
    <row r="12" spans="1:33" ht="12.75">
      <c r="A12">
        <v>7</v>
      </c>
      <c r="B12">
        <v>13</v>
      </c>
      <c r="C12" t="s">
        <v>21</v>
      </c>
      <c r="D12" t="s">
        <v>9</v>
      </c>
      <c r="E12" t="s">
        <v>19</v>
      </c>
      <c r="F12" t="s">
        <v>26</v>
      </c>
      <c r="G12">
        <f t="shared" si="0"/>
        <v>359</v>
      </c>
      <c r="H12">
        <v>10</v>
      </c>
      <c r="I12">
        <v>9</v>
      </c>
      <c r="J12">
        <v>10</v>
      </c>
      <c r="K12">
        <v>10</v>
      </c>
      <c r="L12">
        <v>9</v>
      </c>
      <c r="M12">
        <v>9</v>
      </c>
      <c r="N12">
        <v>10</v>
      </c>
      <c r="O12">
        <v>7</v>
      </c>
      <c r="P12">
        <v>7</v>
      </c>
      <c r="Q12">
        <v>7</v>
      </c>
      <c r="R12" s="1">
        <f>SUM(H12:Q12)</f>
        <v>88</v>
      </c>
      <c r="S12">
        <v>10</v>
      </c>
      <c r="T12">
        <v>10</v>
      </c>
      <c r="U12">
        <v>10</v>
      </c>
      <c r="V12">
        <v>10</v>
      </c>
      <c r="W12">
        <v>10</v>
      </c>
      <c r="X12">
        <v>10</v>
      </c>
      <c r="Y12">
        <v>9</v>
      </c>
      <c r="Z12">
        <v>9</v>
      </c>
      <c r="AA12">
        <v>9</v>
      </c>
      <c r="AB12" s="2">
        <v>0</v>
      </c>
      <c r="AC12" s="1">
        <f t="shared" si="5"/>
        <v>87</v>
      </c>
      <c r="AD12" s="2">
        <v>23</v>
      </c>
      <c r="AE12">
        <f t="shared" si="2"/>
        <v>92</v>
      </c>
      <c r="AF12">
        <v>23</v>
      </c>
      <c r="AG12">
        <f t="shared" si="3"/>
        <v>92</v>
      </c>
    </row>
    <row r="13" spans="1:33" ht="12.75">
      <c r="A13">
        <v>8</v>
      </c>
      <c r="B13">
        <v>1</v>
      </c>
      <c r="C13" t="s">
        <v>98</v>
      </c>
      <c r="E13" t="s">
        <v>13</v>
      </c>
      <c r="F13" t="s">
        <v>26</v>
      </c>
      <c r="G13">
        <f>R13+AC13+AE13+AG13</f>
        <v>352</v>
      </c>
      <c r="H13">
        <v>7</v>
      </c>
      <c r="I13">
        <v>9</v>
      </c>
      <c r="J13">
        <v>9</v>
      </c>
      <c r="K13">
        <v>10</v>
      </c>
      <c r="L13">
        <v>10</v>
      </c>
      <c r="M13">
        <v>6</v>
      </c>
      <c r="N13">
        <v>8</v>
      </c>
      <c r="O13">
        <v>10</v>
      </c>
      <c r="P13">
        <v>9</v>
      </c>
      <c r="Q13">
        <v>8</v>
      </c>
      <c r="R13" s="1">
        <f t="shared" si="1"/>
        <v>86</v>
      </c>
      <c r="S13">
        <v>10</v>
      </c>
      <c r="T13">
        <v>10</v>
      </c>
      <c r="U13">
        <v>10</v>
      </c>
      <c r="V13">
        <v>10</v>
      </c>
      <c r="W13">
        <v>10</v>
      </c>
      <c r="X13">
        <v>10</v>
      </c>
      <c r="Y13">
        <v>10</v>
      </c>
      <c r="Z13">
        <v>10</v>
      </c>
      <c r="AA13">
        <v>10</v>
      </c>
      <c r="AB13" s="2">
        <v>8</v>
      </c>
      <c r="AC13" s="1">
        <f t="shared" si="5"/>
        <v>98</v>
      </c>
      <c r="AD13" s="2">
        <v>22</v>
      </c>
      <c r="AE13">
        <f>AD13*4</f>
        <v>88</v>
      </c>
      <c r="AF13">
        <v>20</v>
      </c>
      <c r="AG13">
        <f>AF13*4</f>
        <v>80</v>
      </c>
    </row>
    <row r="14" spans="1:33" ht="12.75">
      <c r="A14">
        <v>9</v>
      </c>
      <c r="B14">
        <v>41</v>
      </c>
      <c r="C14" t="s">
        <v>72</v>
      </c>
      <c r="E14" t="s">
        <v>13</v>
      </c>
      <c r="F14" t="s">
        <v>26</v>
      </c>
      <c r="G14">
        <f t="shared" si="0"/>
        <v>351</v>
      </c>
      <c r="H14">
        <v>5</v>
      </c>
      <c r="I14">
        <v>6</v>
      </c>
      <c r="J14">
        <v>8</v>
      </c>
      <c r="K14">
        <v>7</v>
      </c>
      <c r="L14">
        <v>9</v>
      </c>
      <c r="M14">
        <v>10</v>
      </c>
      <c r="N14">
        <v>9</v>
      </c>
      <c r="O14">
        <v>10</v>
      </c>
      <c r="P14">
        <v>10</v>
      </c>
      <c r="Q14">
        <v>6</v>
      </c>
      <c r="R14" s="1">
        <f t="shared" si="1"/>
        <v>80</v>
      </c>
      <c r="S14" s="2">
        <v>10</v>
      </c>
      <c r="T14" s="2">
        <v>10</v>
      </c>
      <c r="U14" s="2">
        <v>10</v>
      </c>
      <c r="V14" s="2">
        <v>10</v>
      </c>
      <c r="W14" s="2">
        <v>10</v>
      </c>
      <c r="X14" s="2">
        <v>10</v>
      </c>
      <c r="Y14" s="2">
        <v>10</v>
      </c>
      <c r="Z14" s="2">
        <v>10</v>
      </c>
      <c r="AA14" s="2">
        <v>10</v>
      </c>
      <c r="AB14" s="2">
        <v>9</v>
      </c>
      <c r="AC14" s="1">
        <f t="shared" si="5"/>
        <v>99</v>
      </c>
      <c r="AD14" s="2">
        <v>22</v>
      </c>
      <c r="AE14">
        <f t="shared" si="2"/>
        <v>88</v>
      </c>
      <c r="AF14">
        <v>21</v>
      </c>
      <c r="AG14">
        <f t="shared" si="3"/>
        <v>84</v>
      </c>
    </row>
    <row r="15" spans="1:35" ht="12.75">
      <c r="A15">
        <v>10</v>
      </c>
      <c r="B15">
        <v>15</v>
      </c>
      <c r="C15" t="s">
        <v>81</v>
      </c>
      <c r="E15" t="s">
        <v>13</v>
      </c>
      <c r="F15" t="s">
        <v>26</v>
      </c>
      <c r="G15">
        <f t="shared" si="0"/>
        <v>340</v>
      </c>
      <c r="H15">
        <v>8</v>
      </c>
      <c r="I15">
        <v>3</v>
      </c>
      <c r="J15">
        <v>10</v>
      </c>
      <c r="K15">
        <v>9</v>
      </c>
      <c r="L15">
        <v>8</v>
      </c>
      <c r="M15">
        <v>10</v>
      </c>
      <c r="N15">
        <v>8</v>
      </c>
      <c r="O15">
        <v>7</v>
      </c>
      <c r="P15">
        <v>5</v>
      </c>
      <c r="Q15">
        <v>8</v>
      </c>
      <c r="R15" s="1">
        <f t="shared" si="1"/>
        <v>76</v>
      </c>
      <c r="S15" s="1">
        <v>10</v>
      </c>
      <c r="T15" s="1">
        <v>10</v>
      </c>
      <c r="U15" s="1">
        <v>10</v>
      </c>
      <c r="V15" s="1">
        <v>10</v>
      </c>
      <c r="W15" s="1">
        <v>10</v>
      </c>
      <c r="X15" s="1">
        <v>10</v>
      </c>
      <c r="Y15" s="1">
        <v>10</v>
      </c>
      <c r="Z15" s="1">
        <v>10</v>
      </c>
      <c r="AA15" s="1">
        <v>10</v>
      </c>
      <c r="AB15" s="1">
        <v>10</v>
      </c>
      <c r="AC15" s="1">
        <f t="shared" si="5"/>
        <v>100</v>
      </c>
      <c r="AD15" s="2">
        <v>19</v>
      </c>
      <c r="AE15">
        <f t="shared" si="2"/>
        <v>76</v>
      </c>
      <c r="AF15">
        <v>22</v>
      </c>
      <c r="AG15">
        <f t="shared" si="3"/>
        <v>88</v>
      </c>
      <c r="AH15">
        <v>10</v>
      </c>
      <c r="AI15">
        <v>8</v>
      </c>
    </row>
    <row r="16" spans="1:33" ht="12.75">
      <c r="A16">
        <v>11</v>
      </c>
      <c r="B16">
        <v>9</v>
      </c>
      <c r="C16" t="s">
        <v>15</v>
      </c>
      <c r="D16" t="s">
        <v>16</v>
      </c>
      <c r="E16" t="s">
        <v>60</v>
      </c>
      <c r="F16" t="s">
        <v>26</v>
      </c>
      <c r="G16">
        <f t="shared" si="0"/>
        <v>240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s="1">
        <f t="shared" si="1"/>
        <v>0</v>
      </c>
      <c r="S16">
        <v>10</v>
      </c>
      <c r="T16">
        <v>10</v>
      </c>
      <c r="U16">
        <v>10</v>
      </c>
      <c r="V16">
        <v>10</v>
      </c>
      <c r="W16">
        <v>10</v>
      </c>
      <c r="X16">
        <v>9</v>
      </c>
      <c r="Y16">
        <v>9</v>
      </c>
      <c r="Z16">
        <v>8</v>
      </c>
      <c r="AA16">
        <v>8</v>
      </c>
      <c r="AB16" s="2">
        <v>0</v>
      </c>
      <c r="AC16" s="1">
        <f t="shared" si="4"/>
        <v>84</v>
      </c>
      <c r="AE16">
        <v>80</v>
      </c>
      <c r="AG16">
        <v>76</v>
      </c>
    </row>
    <row r="17" spans="1:33" ht="12.75">
      <c r="A17">
        <v>12</v>
      </c>
      <c r="B17">
        <v>38</v>
      </c>
      <c r="C17" t="s">
        <v>67</v>
      </c>
      <c r="D17" t="s">
        <v>68</v>
      </c>
      <c r="E17" t="s">
        <v>97</v>
      </c>
      <c r="F17" t="s">
        <v>26</v>
      </c>
      <c r="G17">
        <f t="shared" si="0"/>
        <v>338</v>
      </c>
      <c r="H17">
        <v>7</v>
      </c>
      <c r="I17">
        <v>9</v>
      </c>
      <c r="J17">
        <v>7</v>
      </c>
      <c r="K17">
        <v>10</v>
      </c>
      <c r="L17">
        <v>6</v>
      </c>
      <c r="M17">
        <v>9</v>
      </c>
      <c r="N17">
        <v>10</v>
      </c>
      <c r="O17">
        <v>8</v>
      </c>
      <c r="P17">
        <v>8</v>
      </c>
      <c r="Q17">
        <v>9</v>
      </c>
      <c r="R17" s="1">
        <f t="shared" si="1"/>
        <v>83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">
        <v>9</v>
      </c>
      <c r="AC17" s="1">
        <f t="shared" si="4"/>
        <v>99</v>
      </c>
      <c r="AD17" s="2">
        <v>20</v>
      </c>
      <c r="AE17">
        <f t="shared" si="2"/>
        <v>80</v>
      </c>
      <c r="AF17">
        <v>19</v>
      </c>
      <c r="AG17">
        <f t="shared" si="3"/>
        <v>76</v>
      </c>
    </row>
    <row r="18" spans="1:33" ht="12.75">
      <c r="A18">
        <v>13</v>
      </c>
      <c r="B18">
        <v>37</v>
      </c>
      <c r="C18" t="s">
        <v>65</v>
      </c>
      <c r="D18" t="s">
        <v>66</v>
      </c>
      <c r="E18" t="s">
        <v>97</v>
      </c>
      <c r="F18" t="s">
        <v>26</v>
      </c>
      <c r="G18">
        <f t="shared" si="0"/>
        <v>334</v>
      </c>
      <c r="H18">
        <v>9</v>
      </c>
      <c r="I18">
        <v>10</v>
      </c>
      <c r="J18">
        <v>8</v>
      </c>
      <c r="K18">
        <v>10</v>
      </c>
      <c r="L18">
        <v>5</v>
      </c>
      <c r="M18">
        <v>4</v>
      </c>
      <c r="N18">
        <v>8</v>
      </c>
      <c r="O18">
        <v>8</v>
      </c>
      <c r="P18">
        <v>10</v>
      </c>
      <c r="Q18">
        <v>8</v>
      </c>
      <c r="R18" s="1">
        <f t="shared" si="1"/>
        <v>80</v>
      </c>
      <c r="S18">
        <v>10</v>
      </c>
      <c r="T18">
        <v>10</v>
      </c>
      <c r="U18">
        <v>10</v>
      </c>
      <c r="V18">
        <v>10</v>
      </c>
      <c r="W18">
        <v>10</v>
      </c>
      <c r="X18">
        <v>10</v>
      </c>
      <c r="Y18">
        <v>10</v>
      </c>
      <c r="Z18">
        <v>10</v>
      </c>
      <c r="AA18">
        <v>9</v>
      </c>
      <c r="AB18" s="2">
        <v>9</v>
      </c>
      <c r="AC18" s="1">
        <f t="shared" si="4"/>
        <v>98</v>
      </c>
      <c r="AD18" s="2">
        <v>20</v>
      </c>
      <c r="AE18">
        <f t="shared" si="2"/>
        <v>80</v>
      </c>
      <c r="AF18">
        <v>19</v>
      </c>
      <c r="AG18">
        <f t="shared" si="3"/>
        <v>76</v>
      </c>
    </row>
    <row r="19" spans="1:33" ht="12.75">
      <c r="A19">
        <v>14</v>
      </c>
      <c r="B19">
        <v>19</v>
      </c>
      <c r="C19" t="s">
        <v>31</v>
      </c>
      <c r="D19" t="s">
        <v>32</v>
      </c>
      <c r="E19" t="s">
        <v>60</v>
      </c>
      <c r="F19" t="s">
        <v>26</v>
      </c>
      <c r="G19">
        <f t="shared" si="0"/>
        <v>334</v>
      </c>
      <c r="H19">
        <v>10</v>
      </c>
      <c r="I19">
        <v>10</v>
      </c>
      <c r="J19">
        <v>5</v>
      </c>
      <c r="K19">
        <v>10</v>
      </c>
      <c r="L19">
        <v>8</v>
      </c>
      <c r="M19">
        <v>10</v>
      </c>
      <c r="N19">
        <v>6</v>
      </c>
      <c r="O19">
        <v>7</v>
      </c>
      <c r="P19">
        <v>10</v>
      </c>
      <c r="Q19">
        <v>10</v>
      </c>
      <c r="R19" s="1">
        <f t="shared" si="1"/>
        <v>86</v>
      </c>
      <c r="S19" s="1">
        <v>10</v>
      </c>
      <c r="T19" s="1">
        <v>10</v>
      </c>
      <c r="U19" s="1">
        <v>10</v>
      </c>
      <c r="V19" s="1">
        <v>10</v>
      </c>
      <c r="W19" s="1">
        <v>10</v>
      </c>
      <c r="X19" s="1">
        <v>10</v>
      </c>
      <c r="Y19" s="1">
        <v>10</v>
      </c>
      <c r="Z19" s="1">
        <v>10</v>
      </c>
      <c r="AA19" s="1">
        <v>10</v>
      </c>
      <c r="AB19" s="1">
        <v>10</v>
      </c>
      <c r="AC19" s="1">
        <f t="shared" si="4"/>
        <v>100</v>
      </c>
      <c r="AD19" s="2">
        <v>15</v>
      </c>
      <c r="AE19">
        <f t="shared" si="2"/>
        <v>60</v>
      </c>
      <c r="AF19">
        <v>22</v>
      </c>
      <c r="AG19">
        <f t="shared" si="3"/>
        <v>88</v>
      </c>
    </row>
    <row r="20" spans="1:33" ht="12.75">
      <c r="A20">
        <v>15</v>
      </c>
      <c r="B20">
        <v>10</v>
      </c>
      <c r="C20" t="s">
        <v>17</v>
      </c>
      <c r="D20" t="s">
        <v>16</v>
      </c>
      <c r="E20" t="s">
        <v>60</v>
      </c>
      <c r="F20" t="s">
        <v>26</v>
      </c>
      <c r="G20">
        <f t="shared" si="0"/>
        <v>234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s="1">
        <f t="shared" si="1"/>
        <v>0</v>
      </c>
      <c r="S20">
        <v>10</v>
      </c>
      <c r="T20">
        <v>10</v>
      </c>
      <c r="U20">
        <v>10</v>
      </c>
      <c r="V20">
        <v>9</v>
      </c>
      <c r="W20">
        <v>9</v>
      </c>
      <c r="X20">
        <v>9</v>
      </c>
      <c r="Y20">
        <v>9</v>
      </c>
      <c r="Z20">
        <v>8</v>
      </c>
      <c r="AA20">
        <v>8</v>
      </c>
      <c r="AB20" s="2">
        <v>0</v>
      </c>
      <c r="AC20" s="1">
        <f t="shared" si="4"/>
        <v>82</v>
      </c>
      <c r="AE20">
        <v>68</v>
      </c>
      <c r="AG20">
        <v>84</v>
      </c>
    </row>
    <row r="21" spans="1:33" ht="12.75">
      <c r="A21">
        <v>16</v>
      </c>
      <c r="B21">
        <v>4</v>
      </c>
      <c r="C21" t="s">
        <v>8</v>
      </c>
      <c r="D21" t="s">
        <v>9</v>
      </c>
      <c r="E21" t="s">
        <v>19</v>
      </c>
      <c r="F21" t="s">
        <v>26</v>
      </c>
      <c r="G21">
        <f t="shared" si="0"/>
        <v>331</v>
      </c>
      <c r="H21">
        <v>7</v>
      </c>
      <c r="I21">
        <v>10</v>
      </c>
      <c r="J21">
        <v>10</v>
      </c>
      <c r="K21">
        <v>0</v>
      </c>
      <c r="L21">
        <v>6</v>
      </c>
      <c r="M21">
        <v>8</v>
      </c>
      <c r="N21">
        <v>10</v>
      </c>
      <c r="O21">
        <v>9</v>
      </c>
      <c r="P21">
        <v>8</v>
      </c>
      <c r="Q21">
        <v>8</v>
      </c>
      <c r="R21" s="1">
        <f t="shared" si="1"/>
        <v>76</v>
      </c>
      <c r="S21">
        <v>10</v>
      </c>
      <c r="T21">
        <v>10</v>
      </c>
      <c r="U21">
        <v>10</v>
      </c>
      <c r="V21">
        <v>10</v>
      </c>
      <c r="W21">
        <v>10</v>
      </c>
      <c r="X21">
        <v>10</v>
      </c>
      <c r="Y21">
        <v>9</v>
      </c>
      <c r="Z21">
        <v>9</v>
      </c>
      <c r="AA21">
        <v>9</v>
      </c>
      <c r="AB21" s="2">
        <v>0</v>
      </c>
      <c r="AC21" s="1">
        <f t="shared" si="4"/>
        <v>87</v>
      </c>
      <c r="AD21" s="2">
        <v>21</v>
      </c>
      <c r="AE21">
        <f t="shared" si="2"/>
        <v>84</v>
      </c>
      <c r="AF21">
        <v>21</v>
      </c>
      <c r="AG21">
        <f t="shared" si="3"/>
        <v>84</v>
      </c>
    </row>
    <row r="22" spans="1:33" ht="12.75">
      <c r="A22">
        <v>17</v>
      </c>
      <c r="B22">
        <v>28</v>
      </c>
      <c r="C22" t="s">
        <v>38</v>
      </c>
      <c r="D22" t="s">
        <v>39</v>
      </c>
      <c r="E22" t="s">
        <v>7</v>
      </c>
      <c r="F22" t="s">
        <v>26</v>
      </c>
      <c r="G22">
        <f t="shared" si="0"/>
        <v>330</v>
      </c>
      <c r="H22">
        <v>6</v>
      </c>
      <c r="I22">
        <v>6</v>
      </c>
      <c r="J22">
        <v>8</v>
      </c>
      <c r="K22">
        <v>8</v>
      </c>
      <c r="L22">
        <v>8</v>
      </c>
      <c r="M22">
        <v>8</v>
      </c>
      <c r="N22">
        <v>10</v>
      </c>
      <c r="O22">
        <v>9</v>
      </c>
      <c r="P22">
        <v>7</v>
      </c>
      <c r="Q22">
        <v>9</v>
      </c>
      <c r="R22" s="1">
        <f t="shared" si="1"/>
        <v>79</v>
      </c>
      <c r="S22">
        <v>10</v>
      </c>
      <c r="T22">
        <v>10</v>
      </c>
      <c r="U22">
        <v>10</v>
      </c>
      <c r="V22">
        <v>10</v>
      </c>
      <c r="W22">
        <v>10</v>
      </c>
      <c r="X22">
        <v>10</v>
      </c>
      <c r="Y22">
        <v>10</v>
      </c>
      <c r="Z22">
        <v>10</v>
      </c>
      <c r="AA22">
        <v>10</v>
      </c>
      <c r="AB22" s="2">
        <v>9</v>
      </c>
      <c r="AC22" s="1">
        <f t="shared" si="4"/>
        <v>99</v>
      </c>
      <c r="AD22" s="2">
        <v>19</v>
      </c>
      <c r="AE22">
        <f t="shared" si="2"/>
        <v>76</v>
      </c>
      <c r="AF22">
        <v>19</v>
      </c>
      <c r="AG22">
        <f t="shared" si="3"/>
        <v>76</v>
      </c>
    </row>
    <row r="23" spans="1:33" ht="12.75">
      <c r="A23">
        <v>18</v>
      </c>
      <c r="B23">
        <v>32</v>
      </c>
      <c r="C23" t="s">
        <v>46</v>
      </c>
      <c r="E23" t="s">
        <v>45</v>
      </c>
      <c r="F23" t="s">
        <v>26</v>
      </c>
      <c r="G23">
        <f t="shared" si="0"/>
        <v>327</v>
      </c>
      <c r="H23">
        <v>3</v>
      </c>
      <c r="I23">
        <v>9</v>
      </c>
      <c r="J23">
        <v>7</v>
      </c>
      <c r="K23">
        <v>7</v>
      </c>
      <c r="L23">
        <v>0</v>
      </c>
      <c r="M23">
        <v>9</v>
      </c>
      <c r="N23">
        <v>7</v>
      </c>
      <c r="O23">
        <v>8</v>
      </c>
      <c r="P23">
        <v>7</v>
      </c>
      <c r="Q23">
        <v>8</v>
      </c>
      <c r="R23" s="1">
        <f t="shared" si="1"/>
        <v>65</v>
      </c>
      <c r="S23">
        <v>10</v>
      </c>
      <c r="T23">
        <v>10</v>
      </c>
      <c r="U23">
        <v>10</v>
      </c>
      <c r="V23">
        <v>10</v>
      </c>
      <c r="W23">
        <v>10</v>
      </c>
      <c r="X23">
        <v>10</v>
      </c>
      <c r="Y23">
        <v>10</v>
      </c>
      <c r="Z23">
        <v>10</v>
      </c>
      <c r="AA23">
        <v>9</v>
      </c>
      <c r="AB23" s="2">
        <v>9</v>
      </c>
      <c r="AC23" s="1">
        <f>SUM(S23:AB23)</f>
        <v>98</v>
      </c>
      <c r="AD23" s="2">
        <v>23</v>
      </c>
      <c r="AE23">
        <f t="shared" si="2"/>
        <v>92</v>
      </c>
      <c r="AF23">
        <v>18</v>
      </c>
      <c r="AG23">
        <f t="shared" si="3"/>
        <v>72</v>
      </c>
    </row>
    <row r="24" spans="1:33" ht="12.75">
      <c r="A24">
        <v>19</v>
      </c>
      <c r="B24">
        <v>18</v>
      </c>
      <c r="C24" t="s">
        <v>28</v>
      </c>
      <c r="D24" t="s">
        <v>29</v>
      </c>
      <c r="E24" t="s">
        <v>19</v>
      </c>
      <c r="F24" t="s">
        <v>26</v>
      </c>
      <c r="G24">
        <f t="shared" si="0"/>
        <v>326</v>
      </c>
      <c r="H24">
        <v>5</v>
      </c>
      <c r="I24">
        <v>8</v>
      </c>
      <c r="J24">
        <v>8</v>
      </c>
      <c r="K24">
        <v>0</v>
      </c>
      <c r="L24">
        <v>6</v>
      </c>
      <c r="M24">
        <v>6</v>
      </c>
      <c r="N24">
        <v>9</v>
      </c>
      <c r="O24">
        <v>7</v>
      </c>
      <c r="P24">
        <v>4</v>
      </c>
      <c r="Q24">
        <v>8</v>
      </c>
      <c r="R24" s="1">
        <f t="shared" si="1"/>
        <v>61</v>
      </c>
      <c r="S24">
        <v>10</v>
      </c>
      <c r="T24">
        <v>10</v>
      </c>
      <c r="U24">
        <v>10</v>
      </c>
      <c r="V24">
        <v>10</v>
      </c>
      <c r="W24">
        <v>10</v>
      </c>
      <c r="X24">
        <v>10</v>
      </c>
      <c r="Y24">
        <v>10</v>
      </c>
      <c r="Z24">
        <v>9</v>
      </c>
      <c r="AA24">
        <v>9</v>
      </c>
      <c r="AB24" s="2">
        <v>9</v>
      </c>
      <c r="AC24" s="1">
        <f t="shared" si="4"/>
        <v>97</v>
      </c>
      <c r="AD24" s="2">
        <v>22</v>
      </c>
      <c r="AE24">
        <f t="shared" si="2"/>
        <v>88</v>
      </c>
      <c r="AF24">
        <v>20</v>
      </c>
      <c r="AG24">
        <f t="shared" si="3"/>
        <v>80</v>
      </c>
    </row>
    <row r="25" spans="1:33" ht="12.75">
      <c r="A25">
        <v>20</v>
      </c>
      <c r="B25">
        <v>24</v>
      </c>
      <c r="C25" t="s">
        <v>33</v>
      </c>
      <c r="E25" t="s">
        <v>34</v>
      </c>
      <c r="F25" t="s">
        <v>26</v>
      </c>
      <c r="G25">
        <f t="shared" si="0"/>
        <v>321</v>
      </c>
      <c r="H25">
        <v>3</v>
      </c>
      <c r="I25">
        <v>8</v>
      </c>
      <c r="J25">
        <v>8</v>
      </c>
      <c r="K25">
        <v>10</v>
      </c>
      <c r="L25">
        <v>5</v>
      </c>
      <c r="M25">
        <v>8</v>
      </c>
      <c r="N25">
        <v>9</v>
      </c>
      <c r="O25">
        <v>8</v>
      </c>
      <c r="P25">
        <v>8</v>
      </c>
      <c r="Q25">
        <v>8</v>
      </c>
      <c r="R25" s="1">
        <f t="shared" si="1"/>
        <v>75</v>
      </c>
      <c r="S25">
        <v>10</v>
      </c>
      <c r="T25">
        <v>10</v>
      </c>
      <c r="U25">
        <v>10</v>
      </c>
      <c r="V25">
        <v>10</v>
      </c>
      <c r="W25">
        <v>10</v>
      </c>
      <c r="X25">
        <v>10</v>
      </c>
      <c r="Y25">
        <v>10</v>
      </c>
      <c r="Z25">
        <v>8</v>
      </c>
      <c r="AA25">
        <v>8</v>
      </c>
      <c r="AB25" s="2">
        <v>0</v>
      </c>
      <c r="AC25" s="1">
        <f t="shared" si="4"/>
        <v>86</v>
      </c>
      <c r="AD25" s="2">
        <v>21</v>
      </c>
      <c r="AE25">
        <f t="shared" si="2"/>
        <v>84</v>
      </c>
      <c r="AF25">
        <v>19</v>
      </c>
      <c r="AG25">
        <f t="shared" si="3"/>
        <v>76</v>
      </c>
    </row>
    <row r="26" spans="1:33" ht="12.75">
      <c r="A26">
        <v>21</v>
      </c>
      <c r="B26">
        <v>35</v>
      </c>
      <c r="C26" t="s">
        <v>47</v>
      </c>
      <c r="D26" t="s">
        <v>62</v>
      </c>
      <c r="E26" t="s">
        <v>97</v>
      </c>
      <c r="F26" t="s">
        <v>26</v>
      </c>
      <c r="G26">
        <f t="shared" si="0"/>
        <v>315</v>
      </c>
      <c r="H26">
        <v>10</v>
      </c>
      <c r="I26">
        <v>6</v>
      </c>
      <c r="J26">
        <v>0</v>
      </c>
      <c r="K26">
        <v>10</v>
      </c>
      <c r="L26">
        <v>6</v>
      </c>
      <c r="M26">
        <v>7</v>
      </c>
      <c r="N26">
        <v>6</v>
      </c>
      <c r="O26">
        <v>8</v>
      </c>
      <c r="P26">
        <v>9</v>
      </c>
      <c r="Q26">
        <v>9</v>
      </c>
      <c r="R26" s="1">
        <f t="shared" si="1"/>
        <v>71</v>
      </c>
      <c r="S26">
        <v>10</v>
      </c>
      <c r="T26">
        <v>10</v>
      </c>
      <c r="U26">
        <v>10</v>
      </c>
      <c r="V26">
        <v>10</v>
      </c>
      <c r="W26">
        <v>10</v>
      </c>
      <c r="X26">
        <v>10</v>
      </c>
      <c r="Y26">
        <v>9</v>
      </c>
      <c r="Z26">
        <v>9</v>
      </c>
      <c r="AA26">
        <v>9</v>
      </c>
      <c r="AB26" s="2">
        <v>9</v>
      </c>
      <c r="AC26" s="1">
        <f>SUM(S26:AB26)</f>
        <v>96</v>
      </c>
      <c r="AD26" s="2">
        <v>19</v>
      </c>
      <c r="AE26">
        <f t="shared" si="2"/>
        <v>76</v>
      </c>
      <c r="AF26">
        <v>18</v>
      </c>
      <c r="AG26">
        <f t="shared" si="3"/>
        <v>72</v>
      </c>
    </row>
    <row r="27" spans="1:33" ht="12.75">
      <c r="A27">
        <v>22</v>
      </c>
      <c r="B27">
        <v>29</v>
      </c>
      <c r="C27" t="s">
        <v>40</v>
      </c>
      <c r="E27" t="s">
        <v>34</v>
      </c>
      <c r="F27" t="s">
        <v>26</v>
      </c>
      <c r="G27">
        <f t="shared" si="0"/>
        <v>308</v>
      </c>
      <c r="H27">
        <v>5</v>
      </c>
      <c r="I27">
        <v>7</v>
      </c>
      <c r="J27">
        <v>9</v>
      </c>
      <c r="K27">
        <v>7</v>
      </c>
      <c r="L27">
        <v>10</v>
      </c>
      <c r="M27">
        <v>10</v>
      </c>
      <c r="N27">
        <v>7</v>
      </c>
      <c r="O27">
        <v>6</v>
      </c>
      <c r="P27">
        <v>7</v>
      </c>
      <c r="Q27">
        <v>0</v>
      </c>
      <c r="R27" s="1">
        <f t="shared" si="1"/>
        <v>68</v>
      </c>
      <c r="S27">
        <v>10</v>
      </c>
      <c r="T27">
        <v>9</v>
      </c>
      <c r="U27">
        <v>9</v>
      </c>
      <c r="V27">
        <v>8</v>
      </c>
      <c r="W27">
        <v>8</v>
      </c>
      <c r="X27">
        <v>8</v>
      </c>
      <c r="Y27">
        <v>8</v>
      </c>
      <c r="Z27">
        <v>0</v>
      </c>
      <c r="AA27">
        <v>0</v>
      </c>
      <c r="AB27" s="2">
        <v>0</v>
      </c>
      <c r="AC27" s="1">
        <f t="shared" si="4"/>
        <v>60</v>
      </c>
      <c r="AD27" s="2">
        <v>24</v>
      </c>
      <c r="AE27">
        <f t="shared" si="2"/>
        <v>96</v>
      </c>
      <c r="AF27">
        <v>21</v>
      </c>
      <c r="AG27">
        <f t="shared" si="3"/>
        <v>84</v>
      </c>
    </row>
    <row r="28" spans="1:33" ht="12.75">
      <c r="A28">
        <v>23</v>
      </c>
      <c r="B28">
        <v>17</v>
      </c>
      <c r="C28" t="s">
        <v>30</v>
      </c>
      <c r="D28" t="s">
        <v>29</v>
      </c>
      <c r="E28" t="s">
        <v>19</v>
      </c>
      <c r="F28" t="s">
        <v>26</v>
      </c>
      <c r="G28">
        <f t="shared" si="0"/>
        <v>306</v>
      </c>
      <c r="H28">
        <v>9</v>
      </c>
      <c r="I28">
        <v>10</v>
      </c>
      <c r="J28">
        <v>4</v>
      </c>
      <c r="K28">
        <v>10</v>
      </c>
      <c r="L28">
        <v>3</v>
      </c>
      <c r="M28">
        <v>6</v>
      </c>
      <c r="N28">
        <v>6</v>
      </c>
      <c r="O28">
        <v>10</v>
      </c>
      <c r="P28">
        <v>2</v>
      </c>
      <c r="Q28">
        <v>5</v>
      </c>
      <c r="R28" s="1">
        <f t="shared" si="1"/>
        <v>65</v>
      </c>
      <c r="S28">
        <v>10</v>
      </c>
      <c r="T28">
        <v>10</v>
      </c>
      <c r="U28">
        <v>10</v>
      </c>
      <c r="V28">
        <v>10</v>
      </c>
      <c r="W28">
        <v>9</v>
      </c>
      <c r="X28">
        <v>9</v>
      </c>
      <c r="Y28">
        <v>9</v>
      </c>
      <c r="Z28">
        <v>9</v>
      </c>
      <c r="AA28">
        <v>9</v>
      </c>
      <c r="AB28" s="2">
        <v>8</v>
      </c>
      <c r="AC28" s="1">
        <f t="shared" si="4"/>
        <v>93</v>
      </c>
      <c r="AD28" s="2">
        <v>21</v>
      </c>
      <c r="AE28">
        <f t="shared" si="2"/>
        <v>84</v>
      </c>
      <c r="AF28">
        <v>16</v>
      </c>
      <c r="AG28">
        <f t="shared" si="3"/>
        <v>64</v>
      </c>
    </row>
    <row r="29" spans="1:33" ht="12.75">
      <c r="A29">
        <v>24</v>
      </c>
      <c r="B29">
        <v>7</v>
      </c>
      <c r="C29" t="s">
        <v>14</v>
      </c>
      <c r="E29" t="s">
        <v>13</v>
      </c>
      <c r="F29" t="s">
        <v>26</v>
      </c>
      <c r="G29">
        <f t="shared" si="0"/>
        <v>304</v>
      </c>
      <c r="H29">
        <v>6</v>
      </c>
      <c r="I29">
        <v>7</v>
      </c>
      <c r="J29">
        <v>7</v>
      </c>
      <c r="K29">
        <v>7</v>
      </c>
      <c r="L29">
        <v>7</v>
      </c>
      <c r="M29">
        <v>7</v>
      </c>
      <c r="N29">
        <v>0</v>
      </c>
      <c r="O29">
        <v>7</v>
      </c>
      <c r="P29">
        <v>8</v>
      </c>
      <c r="Q29">
        <v>6</v>
      </c>
      <c r="R29" s="1">
        <f t="shared" si="1"/>
        <v>62</v>
      </c>
      <c r="S29">
        <v>10</v>
      </c>
      <c r="T29">
        <v>10</v>
      </c>
      <c r="U29">
        <v>10</v>
      </c>
      <c r="V29">
        <v>10</v>
      </c>
      <c r="W29">
        <v>10</v>
      </c>
      <c r="X29">
        <v>10</v>
      </c>
      <c r="Y29">
        <v>9</v>
      </c>
      <c r="Z29">
        <v>9</v>
      </c>
      <c r="AA29">
        <v>8</v>
      </c>
      <c r="AB29" s="2">
        <v>0</v>
      </c>
      <c r="AC29" s="1">
        <f t="shared" si="4"/>
        <v>86</v>
      </c>
      <c r="AD29" s="2">
        <v>21</v>
      </c>
      <c r="AE29">
        <f t="shared" si="2"/>
        <v>84</v>
      </c>
      <c r="AF29">
        <v>18</v>
      </c>
      <c r="AG29">
        <f t="shared" si="3"/>
        <v>72</v>
      </c>
    </row>
    <row r="30" spans="1:33" ht="12.75">
      <c r="A30">
        <v>25</v>
      </c>
      <c r="B30">
        <v>22</v>
      </c>
      <c r="C30" t="s">
        <v>53</v>
      </c>
      <c r="D30" t="s">
        <v>54</v>
      </c>
      <c r="E30" t="s">
        <v>60</v>
      </c>
      <c r="F30" t="s">
        <v>26</v>
      </c>
      <c r="G30">
        <f t="shared" si="0"/>
        <v>300</v>
      </c>
      <c r="H30">
        <v>3</v>
      </c>
      <c r="I30">
        <v>3</v>
      </c>
      <c r="J30">
        <v>6</v>
      </c>
      <c r="K30">
        <v>4</v>
      </c>
      <c r="L30">
        <v>4</v>
      </c>
      <c r="M30">
        <v>6</v>
      </c>
      <c r="N30">
        <v>6</v>
      </c>
      <c r="O30">
        <v>0</v>
      </c>
      <c r="P30">
        <v>9</v>
      </c>
      <c r="Q30">
        <v>2</v>
      </c>
      <c r="R30" s="1">
        <f t="shared" si="1"/>
        <v>43</v>
      </c>
      <c r="S30">
        <v>10</v>
      </c>
      <c r="T30">
        <v>10</v>
      </c>
      <c r="U30">
        <v>10</v>
      </c>
      <c r="V30">
        <v>9</v>
      </c>
      <c r="W30">
        <v>9</v>
      </c>
      <c r="X30">
        <v>9</v>
      </c>
      <c r="Y30">
        <v>8</v>
      </c>
      <c r="Z30">
        <v>8</v>
      </c>
      <c r="AA30">
        <v>8</v>
      </c>
      <c r="AB30" s="2">
        <v>0</v>
      </c>
      <c r="AC30" s="1">
        <f>SUM(S30:AB30)</f>
        <v>81</v>
      </c>
      <c r="AD30" s="2">
        <v>23</v>
      </c>
      <c r="AE30">
        <f t="shared" si="2"/>
        <v>92</v>
      </c>
      <c r="AF30">
        <v>21</v>
      </c>
      <c r="AG30">
        <f t="shared" si="3"/>
        <v>84</v>
      </c>
    </row>
    <row r="31" spans="1:33" ht="12.75">
      <c r="A31">
        <v>26</v>
      </c>
      <c r="B31">
        <v>2</v>
      </c>
      <c r="C31" t="s">
        <v>2</v>
      </c>
      <c r="E31" t="s">
        <v>3</v>
      </c>
      <c r="F31" t="s">
        <v>26</v>
      </c>
      <c r="G31">
        <f t="shared" si="0"/>
        <v>300</v>
      </c>
      <c r="H31">
        <v>4</v>
      </c>
      <c r="I31">
        <v>4</v>
      </c>
      <c r="J31">
        <v>8</v>
      </c>
      <c r="K31">
        <v>8</v>
      </c>
      <c r="L31">
        <v>5</v>
      </c>
      <c r="M31">
        <v>3</v>
      </c>
      <c r="N31">
        <v>8</v>
      </c>
      <c r="O31">
        <v>6</v>
      </c>
      <c r="P31">
        <v>10</v>
      </c>
      <c r="Q31">
        <v>7</v>
      </c>
      <c r="R31" s="1">
        <f t="shared" si="1"/>
        <v>63</v>
      </c>
      <c r="S31">
        <v>10</v>
      </c>
      <c r="T31">
        <v>10</v>
      </c>
      <c r="U31">
        <v>10</v>
      </c>
      <c r="V31">
        <v>10</v>
      </c>
      <c r="W31">
        <v>10</v>
      </c>
      <c r="X31">
        <v>10</v>
      </c>
      <c r="Y31">
        <v>10</v>
      </c>
      <c r="Z31">
        <v>10</v>
      </c>
      <c r="AA31">
        <v>9</v>
      </c>
      <c r="AB31" s="2">
        <v>0</v>
      </c>
      <c r="AC31" s="1">
        <f t="shared" si="4"/>
        <v>89</v>
      </c>
      <c r="AD31" s="2">
        <v>21</v>
      </c>
      <c r="AE31">
        <f t="shared" si="2"/>
        <v>84</v>
      </c>
      <c r="AF31">
        <v>16</v>
      </c>
      <c r="AG31">
        <f t="shared" si="3"/>
        <v>64</v>
      </c>
    </row>
    <row r="32" spans="1:33" ht="12.75">
      <c r="A32">
        <v>27</v>
      </c>
      <c r="B32">
        <v>39</v>
      </c>
      <c r="C32" t="s">
        <v>69</v>
      </c>
      <c r="D32" t="s">
        <v>70</v>
      </c>
      <c r="E32" t="s">
        <v>97</v>
      </c>
      <c r="F32" t="s">
        <v>26</v>
      </c>
      <c r="G32">
        <f t="shared" si="0"/>
        <v>300</v>
      </c>
      <c r="H32">
        <v>10</v>
      </c>
      <c r="I32">
        <v>9</v>
      </c>
      <c r="J32">
        <v>7</v>
      </c>
      <c r="K32">
        <v>8</v>
      </c>
      <c r="L32">
        <v>9</v>
      </c>
      <c r="M32">
        <v>8</v>
      </c>
      <c r="N32">
        <v>9</v>
      </c>
      <c r="O32">
        <v>7</v>
      </c>
      <c r="P32">
        <v>3</v>
      </c>
      <c r="Q32">
        <v>7</v>
      </c>
      <c r="R32" s="1">
        <f t="shared" si="1"/>
        <v>77</v>
      </c>
      <c r="S32">
        <v>10</v>
      </c>
      <c r="T32">
        <v>10</v>
      </c>
      <c r="U32">
        <v>10</v>
      </c>
      <c r="V32">
        <v>10</v>
      </c>
      <c r="W32">
        <v>10</v>
      </c>
      <c r="X32">
        <v>10</v>
      </c>
      <c r="Y32">
        <v>10</v>
      </c>
      <c r="Z32">
        <v>10</v>
      </c>
      <c r="AA32">
        <v>10</v>
      </c>
      <c r="AB32" s="2">
        <v>9</v>
      </c>
      <c r="AC32" s="1">
        <f t="shared" si="4"/>
        <v>99</v>
      </c>
      <c r="AD32" s="2">
        <v>16</v>
      </c>
      <c r="AE32">
        <f t="shared" si="2"/>
        <v>64</v>
      </c>
      <c r="AF32">
        <v>15</v>
      </c>
      <c r="AG32">
        <f t="shared" si="3"/>
        <v>60</v>
      </c>
    </row>
    <row r="33" spans="1:33" ht="12.75">
      <c r="A33">
        <v>28</v>
      </c>
      <c r="B33">
        <v>34</v>
      </c>
      <c r="C33" t="s">
        <v>61</v>
      </c>
      <c r="D33" t="s">
        <v>11</v>
      </c>
      <c r="E33" t="s">
        <v>19</v>
      </c>
      <c r="F33" t="s">
        <v>26</v>
      </c>
      <c r="G33">
        <f t="shared" si="0"/>
        <v>290</v>
      </c>
      <c r="H33">
        <v>10</v>
      </c>
      <c r="I33">
        <v>8</v>
      </c>
      <c r="J33">
        <v>7</v>
      </c>
      <c r="K33">
        <v>8</v>
      </c>
      <c r="L33">
        <v>6</v>
      </c>
      <c r="M33">
        <v>10</v>
      </c>
      <c r="N33">
        <v>10</v>
      </c>
      <c r="O33">
        <v>6</v>
      </c>
      <c r="P33">
        <v>9</v>
      </c>
      <c r="Q33">
        <v>7</v>
      </c>
      <c r="R33" s="1">
        <f t="shared" si="1"/>
        <v>81</v>
      </c>
      <c r="S33">
        <v>10</v>
      </c>
      <c r="T33">
        <v>10</v>
      </c>
      <c r="U33">
        <v>10</v>
      </c>
      <c r="V33">
        <v>9</v>
      </c>
      <c r="W33">
        <v>9</v>
      </c>
      <c r="X33">
        <v>9</v>
      </c>
      <c r="Y33">
        <v>8</v>
      </c>
      <c r="Z33">
        <v>8</v>
      </c>
      <c r="AA33">
        <v>8</v>
      </c>
      <c r="AB33" s="2">
        <v>0</v>
      </c>
      <c r="AC33" s="1">
        <f t="shared" si="4"/>
        <v>81</v>
      </c>
      <c r="AD33" s="2">
        <v>15</v>
      </c>
      <c r="AE33">
        <f t="shared" si="2"/>
        <v>60</v>
      </c>
      <c r="AF33">
        <v>17</v>
      </c>
      <c r="AG33">
        <f t="shared" si="3"/>
        <v>68</v>
      </c>
    </row>
    <row r="34" spans="1:33" ht="12.75">
      <c r="A34">
        <v>29</v>
      </c>
      <c r="B34">
        <v>31</v>
      </c>
      <c r="C34" t="s">
        <v>43</v>
      </c>
      <c r="E34" t="s">
        <v>60</v>
      </c>
      <c r="F34" t="s">
        <v>26</v>
      </c>
      <c r="G34">
        <f t="shared" si="0"/>
        <v>248</v>
      </c>
      <c r="H34">
        <v>8</v>
      </c>
      <c r="I34">
        <v>8</v>
      </c>
      <c r="J34">
        <v>5</v>
      </c>
      <c r="K34">
        <v>0</v>
      </c>
      <c r="L34">
        <v>8</v>
      </c>
      <c r="M34">
        <v>7</v>
      </c>
      <c r="N34">
        <v>2</v>
      </c>
      <c r="O34">
        <v>8</v>
      </c>
      <c r="P34">
        <v>5</v>
      </c>
      <c r="Q34">
        <v>8</v>
      </c>
      <c r="R34" s="1">
        <f t="shared" si="1"/>
        <v>59</v>
      </c>
      <c r="S34">
        <v>10</v>
      </c>
      <c r="T34">
        <v>10</v>
      </c>
      <c r="U34">
        <v>10</v>
      </c>
      <c r="V34">
        <v>9</v>
      </c>
      <c r="W34">
        <v>9</v>
      </c>
      <c r="X34">
        <v>9</v>
      </c>
      <c r="Y34">
        <v>8</v>
      </c>
      <c r="Z34">
        <v>8</v>
      </c>
      <c r="AA34">
        <v>0</v>
      </c>
      <c r="AB34" s="2">
        <v>0</v>
      </c>
      <c r="AC34" s="1">
        <f t="shared" si="4"/>
        <v>73</v>
      </c>
      <c r="AD34" s="2">
        <v>16</v>
      </c>
      <c r="AE34">
        <f t="shared" si="2"/>
        <v>64</v>
      </c>
      <c r="AF34">
        <v>13</v>
      </c>
      <c r="AG34">
        <f t="shared" si="3"/>
        <v>52</v>
      </c>
    </row>
    <row r="35" spans="1:33" ht="12.75">
      <c r="A35">
        <v>30</v>
      </c>
      <c r="B35">
        <v>3</v>
      </c>
      <c r="C35" t="s">
        <v>6</v>
      </c>
      <c r="E35" t="s">
        <v>7</v>
      </c>
      <c r="F35" t="s">
        <v>26</v>
      </c>
      <c r="G35">
        <f t="shared" si="0"/>
        <v>93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s="1">
        <f t="shared" si="1"/>
        <v>0</v>
      </c>
      <c r="S35">
        <v>10</v>
      </c>
      <c r="T35">
        <v>10</v>
      </c>
      <c r="U35">
        <v>10</v>
      </c>
      <c r="V35">
        <v>10</v>
      </c>
      <c r="W35">
        <v>10</v>
      </c>
      <c r="X35">
        <v>10</v>
      </c>
      <c r="Y35">
        <v>9</v>
      </c>
      <c r="Z35">
        <v>8</v>
      </c>
      <c r="AA35">
        <v>8</v>
      </c>
      <c r="AB35" s="2">
        <v>8</v>
      </c>
      <c r="AC35" s="1">
        <f t="shared" si="4"/>
        <v>93</v>
      </c>
      <c r="AE35">
        <f t="shared" si="2"/>
        <v>0</v>
      </c>
      <c r="AG35">
        <f t="shared" si="3"/>
        <v>0</v>
      </c>
    </row>
    <row r="36" spans="1:33" ht="12.75">
      <c r="A36">
        <v>31</v>
      </c>
      <c r="B36">
        <v>36</v>
      </c>
      <c r="C36" t="s">
        <v>48</v>
      </c>
      <c r="D36" t="s">
        <v>63</v>
      </c>
      <c r="E36" t="s">
        <v>64</v>
      </c>
      <c r="F36" t="s">
        <v>26</v>
      </c>
      <c r="G36">
        <f t="shared" si="0"/>
        <v>66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s="1">
        <f t="shared" si="1"/>
        <v>0</v>
      </c>
      <c r="S36">
        <v>10</v>
      </c>
      <c r="T36">
        <v>10</v>
      </c>
      <c r="U36">
        <v>10</v>
      </c>
      <c r="V36">
        <v>9</v>
      </c>
      <c r="W36">
        <v>9</v>
      </c>
      <c r="X36">
        <v>9</v>
      </c>
      <c r="Y36">
        <v>9</v>
      </c>
      <c r="Z36">
        <v>0</v>
      </c>
      <c r="AA36">
        <v>0</v>
      </c>
      <c r="AB36" s="2">
        <v>0</v>
      </c>
      <c r="AC36" s="1">
        <f t="shared" si="4"/>
        <v>66</v>
      </c>
      <c r="AE36">
        <f t="shared" si="2"/>
        <v>0</v>
      </c>
      <c r="AG36">
        <f t="shared" si="3"/>
        <v>0</v>
      </c>
    </row>
    <row r="38" spans="1:33" ht="12.75">
      <c r="A38">
        <v>1</v>
      </c>
      <c r="B38">
        <v>27</v>
      </c>
      <c r="C38" t="s">
        <v>37</v>
      </c>
      <c r="D38" t="s">
        <v>36</v>
      </c>
      <c r="E38" t="s">
        <v>19</v>
      </c>
      <c r="F38" t="s">
        <v>59</v>
      </c>
      <c r="G38">
        <f t="shared" si="0"/>
        <v>352</v>
      </c>
      <c r="H38">
        <v>9</v>
      </c>
      <c r="I38">
        <v>8</v>
      </c>
      <c r="J38">
        <v>8</v>
      </c>
      <c r="K38">
        <v>7</v>
      </c>
      <c r="L38">
        <v>10</v>
      </c>
      <c r="M38">
        <v>10</v>
      </c>
      <c r="N38">
        <v>6</v>
      </c>
      <c r="O38">
        <v>8</v>
      </c>
      <c r="P38">
        <v>5</v>
      </c>
      <c r="Q38">
        <v>10</v>
      </c>
      <c r="R38" s="1">
        <f t="shared" si="1"/>
        <v>81</v>
      </c>
      <c r="S38">
        <v>10</v>
      </c>
      <c r="T38">
        <v>10</v>
      </c>
      <c r="U38">
        <v>10</v>
      </c>
      <c r="V38">
        <v>10</v>
      </c>
      <c r="W38">
        <v>10</v>
      </c>
      <c r="X38">
        <v>10</v>
      </c>
      <c r="Y38">
        <v>10</v>
      </c>
      <c r="Z38">
        <v>9</v>
      </c>
      <c r="AA38">
        <v>8</v>
      </c>
      <c r="AB38" s="2">
        <v>8</v>
      </c>
      <c r="AC38" s="1">
        <f t="shared" si="4"/>
        <v>95</v>
      </c>
      <c r="AD38" s="2">
        <v>21</v>
      </c>
      <c r="AE38">
        <f t="shared" si="2"/>
        <v>84</v>
      </c>
      <c r="AF38">
        <v>23</v>
      </c>
      <c r="AG38">
        <f t="shared" si="3"/>
        <v>92</v>
      </c>
    </row>
    <row r="39" spans="1:33" ht="12.75">
      <c r="A39">
        <v>2</v>
      </c>
      <c r="B39">
        <v>14</v>
      </c>
      <c r="C39" t="s">
        <v>24</v>
      </c>
      <c r="D39" t="s">
        <v>11</v>
      </c>
      <c r="E39" t="s">
        <v>19</v>
      </c>
      <c r="F39" t="s">
        <v>59</v>
      </c>
      <c r="G39">
        <f t="shared" si="0"/>
        <v>339</v>
      </c>
      <c r="H39">
        <v>8</v>
      </c>
      <c r="I39">
        <v>10</v>
      </c>
      <c r="J39">
        <v>7</v>
      </c>
      <c r="K39">
        <v>10</v>
      </c>
      <c r="L39">
        <v>9</v>
      </c>
      <c r="M39">
        <v>10</v>
      </c>
      <c r="N39">
        <v>9</v>
      </c>
      <c r="O39">
        <v>10</v>
      </c>
      <c r="P39">
        <v>9</v>
      </c>
      <c r="Q39">
        <v>10</v>
      </c>
      <c r="R39" s="1">
        <f t="shared" si="1"/>
        <v>92</v>
      </c>
      <c r="S39">
        <v>10</v>
      </c>
      <c r="T39">
        <v>10</v>
      </c>
      <c r="U39">
        <v>10</v>
      </c>
      <c r="V39">
        <v>10</v>
      </c>
      <c r="W39">
        <v>10</v>
      </c>
      <c r="X39">
        <v>10</v>
      </c>
      <c r="Y39">
        <v>10</v>
      </c>
      <c r="Z39">
        <v>9</v>
      </c>
      <c r="AA39">
        <v>8</v>
      </c>
      <c r="AB39" s="2">
        <v>0</v>
      </c>
      <c r="AC39" s="1">
        <f t="shared" si="4"/>
        <v>87</v>
      </c>
      <c r="AD39" s="2">
        <v>20</v>
      </c>
      <c r="AE39">
        <f t="shared" si="2"/>
        <v>80</v>
      </c>
      <c r="AF39">
        <v>20</v>
      </c>
      <c r="AG39">
        <f t="shared" si="3"/>
        <v>80</v>
      </c>
    </row>
    <row r="40" spans="1:33" ht="12.75">
      <c r="A40">
        <v>3</v>
      </c>
      <c r="B40">
        <v>5</v>
      </c>
      <c r="C40" t="s">
        <v>10</v>
      </c>
      <c r="D40" t="s">
        <v>11</v>
      </c>
      <c r="E40" t="s">
        <v>19</v>
      </c>
      <c r="F40" t="s">
        <v>59</v>
      </c>
      <c r="G40">
        <f t="shared" si="0"/>
        <v>324</v>
      </c>
      <c r="H40">
        <v>6</v>
      </c>
      <c r="I40">
        <v>10</v>
      </c>
      <c r="J40">
        <v>9</v>
      </c>
      <c r="K40">
        <v>9</v>
      </c>
      <c r="L40">
        <v>10</v>
      </c>
      <c r="M40">
        <v>10</v>
      </c>
      <c r="N40">
        <v>6</v>
      </c>
      <c r="O40">
        <v>8</v>
      </c>
      <c r="P40">
        <v>9</v>
      </c>
      <c r="Q40">
        <v>10</v>
      </c>
      <c r="R40" s="1">
        <f t="shared" si="1"/>
        <v>87</v>
      </c>
      <c r="S40">
        <v>10</v>
      </c>
      <c r="T40">
        <v>10</v>
      </c>
      <c r="U40">
        <v>10</v>
      </c>
      <c r="V40">
        <v>10</v>
      </c>
      <c r="W40">
        <v>10</v>
      </c>
      <c r="X40">
        <v>10</v>
      </c>
      <c r="Y40">
        <v>10</v>
      </c>
      <c r="Z40">
        <v>10</v>
      </c>
      <c r="AA40">
        <v>9</v>
      </c>
      <c r="AB40" s="2">
        <v>0</v>
      </c>
      <c r="AC40" s="1">
        <f t="shared" si="4"/>
        <v>89</v>
      </c>
      <c r="AD40" s="2">
        <v>21</v>
      </c>
      <c r="AE40">
        <f t="shared" si="2"/>
        <v>84</v>
      </c>
      <c r="AF40">
        <v>16</v>
      </c>
      <c r="AG40">
        <f t="shared" si="3"/>
        <v>64</v>
      </c>
    </row>
    <row r="41" ht="12.75">
      <c r="AD41" s="2"/>
    </row>
    <row r="42" spans="1:33" ht="12.75">
      <c r="A42">
        <v>1</v>
      </c>
      <c r="B42">
        <v>20</v>
      </c>
      <c r="C42" t="s">
        <v>27</v>
      </c>
      <c r="D42" t="s">
        <v>9</v>
      </c>
      <c r="E42" t="s">
        <v>19</v>
      </c>
      <c r="F42" t="s">
        <v>52</v>
      </c>
      <c r="G42">
        <f t="shared" si="0"/>
        <v>325</v>
      </c>
      <c r="H42">
        <v>3</v>
      </c>
      <c r="I42">
        <v>9</v>
      </c>
      <c r="J42">
        <v>9</v>
      </c>
      <c r="K42">
        <v>8</v>
      </c>
      <c r="L42">
        <v>7</v>
      </c>
      <c r="M42">
        <v>9</v>
      </c>
      <c r="N42">
        <v>10</v>
      </c>
      <c r="O42">
        <v>10</v>
      </c>
      <c r="P42">
        <v>9</v>
      </c>
      <c r="Q42">
        <v>8</v>
      </c>
      <c r="R42" s="1">
        <f t="shared" si="1"/>
        <v>82</v>
      </c>
      <c r="S42">
        <v>10</v>
      </c>
      <c r="T42">
        <v>10</v>
      </c>
      <c r="U42">
        <v>10</v>
      </c>
      <c r="V42">
        <v>10</v>
      </c>
      <c r="W42">
        <v>10</v>
      </c>
      <c r="X42">
        <v>10</v>
      </c>
      <c r="Y42">
        <v>10</v>
      </c>
      <c r="Z42">
        <v>9</v>
      </c>
      <c r="AA42">
        <v>8</v>
      </c>
      <c r="AB42" s="2">
        <v>0</v>
      </c>
      <c r="AC42" s="1">
        <f t="shared" si="4"/>
        <v>87</v>
      </c>
      <c r="AD42" s="2">
        <v>19</v>
      </c>
      <c r="AE42">
        <f t="shared" si="2"/>
        <v>76</v>
      </c>
      <c r="AF42">
        <v>20</v>
      </c>
      <c r="AG42">
        <f t="shared" si="3"/>
        <v>80</v>
      </c>
    </row>
    <row r="43" spans="1:33" ht="12.75">
      <c r="A43">
        <v>2</v>
      </c>
      <c r="B43">
        <v>30</v>
      </c>
      <c r="C43" t="s">
        <v>41</v>
      </c>
      <c r="E43" t="s">
        <v>60</v>
      </c>
      <c r="F43" t="s">
        <v>52</v>
      </c>
      <c r="G43">
        <f t="shared" si="0"/>
        <v>292</v>
      </c>
      <c r="H43">
        <v>9</v>
      </c>
      <c r="I43">
        <v>8</v>
      </c>
      <c r="J43">
        <v>6</v>
      </c>
      <c r="K43">
        <v>9</v>
      </c>
      <c r="L43">
        <v>9</v>
      </c>
      <c r="M43">
        <v>10</v>
      </c>
      <c r="N43">
        <v>10</v>
      </c>
      <c r="O43">
        <v>8</v>
      </c>
      <c r="P43">
        <v>8</v>
      </c>
      <c r="Q43">
        <v>9</v>
      </c>
      <c r="R43" s="1">
        <f t="shared" si="1"/>
        <v>86</v>
      </c>
      <c r="S43">
        <v>10</v>
      </c>
      <c r="T43">
        <v>10</v>
      </c>
      <c r="U43">
        <v>10</v>
      </c>
      <c r="V43">
        <v>10</v>
      </c>
      <c r="W43">
        <v>10</v>
      </c>
      <c r="X43">
        <v>10</v>
      </c>
      <c r="Y43">
        <v>10</v>
      </c>
      <c r="Z43">
        <v>10</v>
      </c>
      <c r="AA43">
        <v>9</v>
      </c>
      <c r="AB43" s="2">
        <v>9</v>
      </c>
      <c r="AC43" s="1">
        <f t="shared" si="4"/>
        <v>98</v>
      </c>
      <c r="AD43" s="2">
        <v>11</v>
      </c>
      <c r="AE43">
        <f t="shared" si="2"/>
        <v>44</v>
      </c>
      <c r="AF43">
        <v>16</v>
      </c>
      <c r="AG43">
        <f t="shared" si="3"/>
        <v>64</v>
      </c>
    </row>
    <row r="44" spans="1:33" ht="12.75">
      <c r="A44">
        <v>3</v>
      </c>
      <c r="B44">
        <v>21</v>
      </c>
      <c r="C44" t="s">
        <v>50</v>
      </c>
      <c r="D44" t="s">
        <v>51</v>
      </c>
      <c r="E44" t="s">
        <v>60</v>
      </c>
      <c r="F44" t="s">
        <v>52</v>
      </c>
      <c r="G44">
        <f t="shared" si="0"/>
        <v>285</v>
      </c>
      <c r="H44">
        <v>9</v>
      </c>
      <c r="I44">
        <v>9</v>
      </c>
      <c r="J44">
        <v>6</v>
      </c>
      <c r="K44">
        <v>5</v>
      </c>
      <c r="L44">
        <v>10</v>
      </c>
      <c r="M44">
        <v>8</v>
      </c>
      <c r="N44">
        <v>4</v>
      </c>
      <c r="O44">
        <v>8</v>
      </c>
      <c r="P44">
        <v>0</v>
      </c>
      <c r="Q44">
        <v>0</v>
      </c>
      <c r="R44" s="1">
        <f t="shared" si="1"/>
        <v>59</v>
      </c>
      <c r="S44">
        <v>10</v>
      </c>
      <c r="T44">
        <v>10</v>
      </c>
      <c r="U44">
        <v>10</v>
      </c>
      <c r="V44">
        <v>10</v>
      </c>
      <c r="W44">
        <v>10</v>
      </c>
      <c r="X44">
        <v>10</v>
      </c>
      <c r="Y44">
        <v>9</v>
      </c>
      <c r="Z44">
        <v>9</v>
      </c>
      <c r="AA44">
        <v>8</v>
      </c>
      <c r="AB44" s="2">
        <v>0</v>
      </c>
      <c r="AC44" s="1">
        <f t="shared" si="4"/>
        <v>86</v>
      </c>
      <c r="AD44" s="2">
        <v>16</v>
      </c>
      <c r="AE44">
        <f t="shared" si="2"/>
        <v>64</v>
      </c>
      <c r="AF44">
        <v>19</v>
      </c>
      <c r="AG44">
        <f t="shared" si="3"/>
        <v>76</v>
      </c>
    </row>
    <row r="45" spans="1:33" ht="12.75">
      <c r="A45">
        <v>4</v>
      </c>
      <c r="B45">
        <v>23</v>
      </c>
      <c r="C45" t="s">
        <v>55</v>
      </c>
      <c r="D45" t="s">
        <v>56</v>
      </c>
      <c r="E45" t="s">
        <v>60</v>
      </c>
      <c r="F45" t="s">
        <v>52</v>
      </c>
      <c r="G45">
        <f t="shared" si="0"/>
        <v>279</v>
      </c>
      <c r="H45">
        <v>8</v>
      </c>
      <c r="I45">
        <v>9</v>
      </c>
      <c r="J45">
        <v>5</v>
      </c>
      <c r="K45">
        <v>9</v>
      </c>
      <c r="L45">
        <v>2</v>
      </c>
      <c r="M45">
        <v>8</v>
      </c>
      <c r="N45">
        <v>10</v>
      </c>
      <c r="O45">
        <v>5</v>
      </c>
      <c r="P45">
        <v>0</v>
      </c>
      <c r="Q45">
        <v>5</v>
      </c>
      <c r="R45" s="1">
        <f t="shared" si="1"/>
        <v>61</v>
      </c>
      <c r="S45">
        <v>10</v>
      </c>
      <c r="T45">
        <v>10</v>
      </c>
      <c r="U45">
        <v>9</v>
      </c>
      <c r="V45">
        <v>9</v>
      </c>
      <c r="W45">
        <v>8</v>
      </c>
      <c r="X45">
        <v>8</v>
      </c>
      <c r="Y45">
        <v>8</v>
      </c>
      <c r="Z45">
        <v>8</v>
      </c>
      <c r="AA45">
        <v>8</v>
      </c>
      <c r="AB45" s="2">
        <v>0</v>
      </c>
      <c r="AC45" s="1">
        <f>SUM(S45:AB45)</f>
        <v>78</v>
      </c>
      <c r="AD45" s="2">
        <v>16</v>
      </c>
      <c r="AE45">
        <f t="shared" si="2"/>
        <v>64</v>
      </c>
      <c r="AF45">
        <v>19</v>
      </c>
      <c r="AG45">
        <f t="shared" si="3"/>
        <v>76</v>
      </c>
    </row>
    <row r="46" spans="1:33" ht="12.75">
      <c r="A46">
        <v>5</v>
      </c>
      <c r="B46">
        <v>8</v>
      </c>
      <c r="C46" t="s">
        <v>91</v>
      </c>
      <c r="E46" t="s">
        <v>13</v>
      </c>
      <c r="F46" t="s">
        <v>52</v>
      </c>
      <c r="G46">
        <f t="shared" si="0"/>
        <v>203</v>
      </c>
      <c r="H46">
        <v>5</v>
      </c>
      <c r="I46">
        <v>0</v>
      </c>
      <c r="J46">
        <v>1</v>
      </c>
      <c r="K46">
        <v>4</v>
      </c>
      <c r="L46">
        <v>0</v>
      </c>
      <c r="M46">
        <v>0</v>
      </c>
      <c r="N46">
        <v>0</v>
      </c>
      <c r="O46">
        <v>6</v>
      </c>
      <c r="P46">
        <v>0</v>
      </c>
      <c r="Q46">
        <v>0</v>
      </c>
      <c r="R46" s="1">
        <f t="shared" si="1"/>
        <v>16</v>
      </c>
      <c r="S46">
        <v>10</v>
      </c>
      <c r="T46">
        <v>10</v>
      </c>
      <c r="U46">
        <v>9</v>
      </c>
      <c r="V46">
        <v>9</v>
      </c>
      <c r="W46">
        <v>9</v>
      </c>
      <c r="X46">
        <v>0</v>
      </c>
      <c r="Y46">
        <v>0</v>
      </c>
      <c r="Z46">
        <v>0</v>
      </c>
      <c r="AA46">
        <v>0</v>
      </c>
      <c r="AB46" s="2">
        <v>0</v>
      </c>
      <c r="AC46" s="1">
        <f t="shared" si="4"/>
        <v>47</v>
      </c>
      <c r="AD46" s="2">
        <v>17</v>
      </c>
      <c r="AE46">
        <f t="shared" si="2"/>
        <v>68</v>
      </c>
      <c r="AF46">
        <v>18</v>
      </c>
      <c r="AG46">
        <f t="shared" si="3"/>
        <v>72</v>
      </c>
    </row>
  </sheetData>
  <printOptions gridLines="1"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E1">
      <selection activeCell="G2" sqref="G2"/>
    </sheetView>
  </sheetViews>
  <sheetFormatPr defaultColWidth="9.140625" defaultRowHeight="12.75"/>
  <cols>
    <col min="1" max="1" width="5.28125" style="0" bestFit="1" customWidth="1"/>
    <col min="2" max="2" width="3.00390625" style="0" bestFit="1" customWidth="1"/>
    <col min="3" max="3" width="15.57421875" style="0" bestFit="1" customWidth="1"/>
    <col min="4" max="4" width="8.7109375" style="0" customWidth="1"/>
    <col min="5" max="5" width="4.8515625" style="0" bestFit="1" customWidth="1"/>
    <col min="6" max="6" width="4.00390625" style="0" customWidth="1"/>
    <col min="7" max="7" width="5.57421875" style="1" customWidth="1"/>
    <col min="8" max="12" width="3.00390625" style="0" customWidth="1"/>
    <col min="13" max="13" width="4.8515625" style="1" customWidth="1"/>
    <col min="14" max="18" width="3.00390625" style="0" customWidth="1"/>
    <col min="19" max="19" width="4.00390625" style="1" customWidth="1"/>
    <col min="20" max="24" width="3.00390625" style="0" customWidth="1"/>
    <col min="25" max="25" width="5.28125" style="1" customWidth="1"/>
    <col min="26" max="30" width="3.00390625" style="0" customWidth="1"/>
    <col min="31" max="31" width="4.57421875" style="1" customWidth="1"/>
    <col min="32" max="32" width="4.8515625" style="1" bestFit="1" customWidth="1"/>
    <col min="33" max="33" width="3.57421875" style="0" bestFit="1" customWidth="1"/>
    <col min="34" max="34" width="4.28125" style="0" bestFit="1" customWidth="1"/>
    <col min="35" max="35" width="3.00390625" style="0" bestFit="1" customWidth="1"/>
    <col min="36" max="37" width="4.00390625" style="0" bestFit="1" customWidth="1"/>
  </cols>
  <sheetData>
    <row r="1" spans="1:36" ht="12.75">
      <c r="A1" t="s">
        <v>105</v>
      </c>
      <c r="B1" t="s">
        <v>1</v>
      </c>
      <c r="C1" t="s">
        <v>0</v>
      </c>
      <c r="D1" t="s">
        <v>4</v>
      </c>
      <c r="E1" t="s">
        <v>83</v>
      </c>
      <c r="F1" t="s">
        <v>88</v>
      </c>
      <c r="G1" s="1" t="s">
        <v>77</v>
      </c>
      <c r="H1">
        <v>1</v>
      </c>
      <c r="I1">
        <v>2</v>
      </c>
      <c r="J1">
        <v>3</v>
      </c>
      <c r="K1">
        <v>4</v>
      </c>
      <c r="L1">
        <v>5</v>
      </c>
      <c r="M1" s="1" t="s">
        <v>94</v>
      </c>
      <c r="N1">
        <v>1</v>
      </c>
      <c r="O1">
        <v>2</v>
      </c>
      <c r="P1">
        <v>3</v>
      </c>
      <c r="Q1">
        <v>4</v>
      </c>
      <c r="R1">
        <v>5</v>
      </c>
      <c r="S1" s="1" t="s">
        <v>23</v>
      </c>
      <c r="T1">
        <v>1</v>
      </c>
      <c r="U1">
        <v>2</v>
      </c>
      <c r="V1">
        <v>3</v>
      </c>
      <c r="W1">
        <v>4</v>
      </c>
      <c r="X1">
        <v>5</v>
      </c>
      <c r="Y1" s="1" t="s">
        <v>102</v>
      </c>
      <c r="Z1">
        <v>1</v>
      </c>
      <c r="AA1">
        <v>2</v>
      </c>
      <c r="AB1">
        <v>3</v>
      </c>
      <c r="AC1">
        <v>4</v>
      </c>
      <c r="AD1">
        <v>5</v>
      </c>
      <c r="AE1" s="1" t="s">
        <v>103</v>
      </c>
      <c r="AF1" s="1" t="s">
        <v>89</v>
      </c>
      <c r="AG1" t="s">
        <v>96</v>
      </c>
      <c r="AH1" t="s">
        <v>95</v>
      </c>
      <c r="AJ1" t="s">
        <v>79</v>
      </c>
    </row>
    <row r="2" spans="1:37" ht="12.75">
      <c r="A2">
        <v>1</v>
      </c>
      <c r="B2">
        <v>29</v>
      </c>
      <c r="C2" t="s">
        <v>73</v>
      </c>
      <c r="E2" t="s">
        <v>13</v>
      </c>
      <c r="F2" t="s">
        <v>86</v>
      </c>
      <c r="G2" s="1">
        <f aca="true" t="shared" si="0" ref="G2:G25">SUM(AE2,Y2,S2,M2,AJ2)</f>
        <v>392</v>
      </c>
      <c r="H2">
        <v>10</v>
      </c>
      <c r="I2">
        <v>10</v>
      </c>
      <c r="J2">
        <v>10</v>
      </c>
      <c r="K2">
        <v>10</v>
      </c>
      <c r="L2">
        <v>10</v>
      </c>
      <c r="M2" s="1">
        <f aca="true" t="shared" si="1" ref="M2:M25">SUM(H2:L2)</f>
        <v>50</v>
      </c>
      <c r="N2">
        <v>10</v>
      </c>
      <c r="O2">
        <v>10</v>
      </c>
      <c r="P2">
        <v>10</v>
      </c>
      <c r="Q2">
        <v>10</v>
      </c>
      <c r="R2">
        <v>10</v>
      </c>
      <c r="S2" s="1">
        <f aca="true" t="shared" si="2" ref="S2:S25">SUM(N2:R2)</f>
        <v>50</v>
      </c>
      <c r="T2">
        <v>10</v>
      </c>
      <c r="U2">
        <v>10</v>
      </c>
      <c r="V2">
        <v>10</v>
      </c>
      <c r="W2">
        <v>9</v>
      </c>
      <c r="X2">
        <v>9</v>
      </c>
      <c r="Y2" s="1">
        <f aca="true" t="shared" si="3" ref="Y2:Y25">SUM(T2:X2)</f>
        <v>48</v>
      </c>
      <c r="Z2">
        <v>10</v>
      </c>
      <c r="AA2">
        <v>10</v>
      </c>
      <c r="AB2">
        <v>10</v>
      </c>
      <c r="AC2">
        <v>9</v>
      </c>
      <c r="AD2">
        <v>9</v>
      </c>
      <c r="AE2" s="1">
        <f aca="true" t="shared" si="4" ref="AE2:AE25">SUM(Z2:AD2)</f>
        <v>48</v>
      </c>
      <c r="AF2" s="1">
        <f aca="true" t="shared" si="5" ref="AF2:AF25">SUM(AE2,Y2,M2,S2)</f>
        <v>196</v>
      </c>
      <c r="AG2">
        <v>25</v>
      </c>
      <c r="AH2">
        <v>24</v>
      </c>
      <c r="AI2">
        <f aca="true" t="shared" si="6" ref="AI2:AI25">AG2+AH2</f>
        <v>49</v>
      </c>
      <c r="AJ2">
        <f aca="true" t="shared" si="7" ref="AJ2:AJ25">AI2*4</f>
        <v>196</v>
      </c>
      <c r="AK2">
        <f aca="true" t="shared" si="8" ref="AK2:AK25">M2+S2+Y2+AE2+AJ2</f>
        <v>392</v>
      </c>
    </row>
    <row r="3" spans="1:37" ht="12.75">
      <c r="A3">
        <v>2</v>
      </c>
      <c r="B3">
        <v>13</v>
      </c>
      <c r="C3" t="s">
        <v>81</v>
      </c>
      <c r="E3" t="s">
        <v>13</v>
      </c>
      <c r="F3" t="s">
        <v>86</v>
      </c>
      <c r="G3" s="1">
        <f t="shared" si="0"/>
        <v>386</v>
      </c>
      <c r="H3">
        <v>10</v>
      </c>
      <c r="I3">
        <v>10</v>
      </c>
      <c r="J3">
        <v>10</v>
      </c>
      <c r="K3">
        <v>10</v>
      </c>
      <c r="L3">
        <v>10</v>
      </c>
      <c r="M3" s="1">
        <f t="shared" si="1"/>
        <v>50</v>
      </c>
      <c r="N3">
        <v>10</v>
      </c>
      <c r="O3">
        <v>10</v>
      </c>
      <c r="P3">
        <v>10</v>
      </c>
      <c r="Q3">
        <v>10</v>
      </c>
      <c r="R3">
        <v>10</v>
      </c>
      <c r="S3" s="1">
        <f t="shared" si="2"/>
        <v>50</v>
      </c>
      <c r="T3">
        <v>10</v>
      </c>
      <c r="U3">
        <v>10</v>
      </c>
      <c r="V3">
        <v>10</v>
      </c>
      <c r="W3">
        <v>9</v>
      </c>
      <c r="X3">
        <v>9</v>
      </c>
      <c r="Y3" s="1">
        <f t="shared" si="3"/>
        <v>48</v>
      </c>
      <c r="Z3">
        <v>10</v>
      </c>
      <c r="AA3">
        <v>10</v>
      </c>
      <c r="AB3">
        <v>10</v>
      </c>
      <c r="AC3">
        <v>10</v>
      </c>
      <c r="AD3">
        <v>10</v>
      </c>
      <c r="AE3" s="1">
        <f t="shared" si="4"/>
        <v>50</v>
      </c>
      <c r="AF3" s="1">
        <f t="shared" si="5"/>
        <v>198</v>
      </c>
      <c r="AG3">
        <v>23</v>
      </c>
      <c r="AH3">
        <v>24</v>
      </c>
      <c r="AI3">
        <f t="shared" si="6"/>
        <v>47</v>
      </c>
      <c r="AJ3">
        <f t="shared" si="7"/>
        <v>188</v>
      </c>
      <c r="AK3">
        <f t="shared" si="8"/>
        <v>386</v>
      </c>
    </row>
    <row r="4" spans="1:37" ht="12.75">
      <c r="A4">
        <v>3</v>
      </c>
      <c r="B4">
        <v>10</v>
      </c>
      <c r="C4" t="s">
        <v>21</v>
      </c>
      <c r="D4" t="s">
        <v>9</v>
      </c>
      <c r="E4" t="s">
        <v>19</v>
      </c>
      <c r="F4" t="s">
        <v>86</v>
      </c>
      <c r="G4" s="1">
        <f t="shared" si="0"/>
        <v>381</v>
      </c>
      <c r="H4">
        <v>10</v>
      </c>
      <c r="I4">
        <v>10</v>
      </c>
      <c r="J4">
        <v>10</v>
      </c>
      <c r="K4">
        <v>10</v>
      </c>
      <c r="L4">
        <v>9</v>
      </c>
      <c r="M4" s="1">
        <f t="shared" si="1"/>
        <v>49</v>
      </c>
      <c r="N4">
        <v>10</v>
      </c>
      <c r="O4">
        <v>10</v>
      </c>
      <c r="P4">
        <v>10</v>
      </c>
      <c r="Q4">
        <v>10</v>
      </c>
      <c r="R4">
        <v>10</v>
      </c>
      <c r="S4" s="1">
        <f t="shared" si="2"/>
        <v>50</v>
      </c>
      <c r="T4">
        <v>10</v>
      </c>
      <c r="U4">
        <v>10</v>
      </c>
      <c r="V4">
        <v>9</v>
      </c>
      <c r="W4">
        <v>9</v>
      </c>
      <c r="X4">
        <v>8</v>
      </c>
      <c r="Y4" s="1">
        <f t="shared" si="3"/>
        <v>46</v>
      </c>
      <c r="Z4">
        <v>10</v>
      </c>
      <c r="AA4">
        <v>9</v>
      </c>
      <c r="AB4">
        <v>9</v>
      </c>
      <c r="AC4">
        <v>8</v>
      </c>
      <c r="AD4">
        <v>8</v>
      </c>
      <c r="AE4" s="1">
        <f t="shared" si="4"/>
        <v>44</v>
      </c>
      <c r="AF4" s="1">
        <f t="shared" si="5"/>
        <v>189</v>
      </c>
      <c r="AG4">
        <v>23</v>
      </c>
      <c r="AH4">
        <v>25</v>
      </c>
      <c r="AI4">
        <f t="shared" si="6"/>
        <v>48</v>
      </c>
      <c r="AJ4">
        <f t="shared" si="7"/>
        <v>192</v>
      </c>
      <c r="AK4">
        <f t="shared" si="8"/>
        <v>381</v>
      </c>
    </row>
    <row r="5" spans="1:37" ht="12.75">
      <c r="A5">
        <v>4</v>
      </c>
      <c r="B5">
        <v>25</v>
      </c>
      <c r="C5" t="s">
        <v>46</v>
      </c>
      <c r="E5" t="s">
        <v>45</v>
      </c>
      <c r="F5" t="s">
        <v>86</v>
      </c>
      <c r="G5" s="1">
        <f t="shared" si="0"/>
        <v>379</v>
      </c>
      <c r="H5">
        <v>10</v>
      </c>
      <c r="I5">
        <v>10</v>
      </c>
      <c r="J5">
        <v>10</v>
      </c>
      <c r="K5">
        <v>10</v>
      </c>
      <c r="L5">
        <v>10</v>
      </c>
      <c r="M5" s="1">
        <f t="shared" si="1"/>
        <v>50</v>
      </c>
      <c r="N5">
        <v>10</v>
      </c>
      <c r="O5">
        <v>10</v>
      </c>
      <c r="P5">
        <v>10</v>
      </c>
      <c r="Q5">
        <v>10</v>
      </c>
      <c r="R5">
        <v>3</v>
      </c>
      <c r="S5" s="1">
        <f t="shared" si="2"/>
        <v>43</v>
      </c>
      <c r="T5">
        <v>10</v>
      </c>
      <c r="U5">
        <v>10</v>
      </c>
      <c r="V5">
        <v>10</v>
      </c>
      <c r="W5">
        <v>9</v>
      </c>
      <c r="X5">
        <v>9</v>
      </c>
      <c r="Y5" s="1">
        <f t="shared" si="3"/>
        <v>48</v>
      </c>
      <c r="Z5">
        <v>10</v>
      </c>
      <c r="AA5">
        <v>10</v>
      </c>
      <c r="AB5">
        <v>10</v>
      </c>
      <c r="AC5">
        <v>10</v>
      </c>
      <c r="AD5">
        <v>10</v>
      </c>
      <c r="AE5" s="1">
        <f t="shared" si="4"/>
        <v>50</v>
      </c>
      <c r="AF5" s="1">
        <f t="shared" si="5"/>
        <v>191</v>
      </c>
      <c r="AG5">
        <v>24</v>
      </c>
      <c r="AH5">
        <v>23</v>
      </c>
      <c r="AI5">
        <f t="shared" si="6"/>
        <v>47</v>
      </c>
      <c r="AJ5">
        <f t="shared" si="7"/>
        <v>188</v>
      </c>
      <c r="AK5">
        <f t="shared" si="8"/>
        <v>379</v>
      </c>
    </row>
    <row r="6" spans="1:37" ht="12.75">
      <c r="A6">
        <v>5</v>
      </c>
      <c r="B6">
        <v>9</v>
      </c>
      <c r="C6" t="s">
        <v>20</v>
      </c>
      <c r="D6" t="s">
        <v>9</v>
      </c>
      <c r="E6" t="s">
        <v>19</v>
      </c>
      <c r="F6" t="s">
        <v>86</v>
      </c>
      <c r="G6" s="1">
        <f t="shared" si="0"/>
        <v>375</v>
      </c>
      <c r="H6">
        <v>10</v>
      </c>
      <c r="I6">
        <v>10</v>
      </c>
      <c r="J6">
        <v>10</v>
      </c>
      <c r="K6">
        <v>10</v>
      </c>
      <c r="L6">
        <v>10</v>
      </c>
      <c r="M6" s="1">
        <f t="shared" si="1"/>
        <v>50</v>
      </c>
      <c r="N6">
        <v>10</v>
      </c>
      <c r="O6">
        <v>10</v>
      </c>
      <c r="P6">
        <v>10</v>
      </c>
      <c r="Q6">
        <v>10</v>
      </c>
      <c r="R6">
        <v>9</v>
      </c>
      <c r="S6" s="1">
        <f t="shared" si="2"/>
        <v>49</v>
      </c>
      <c r="T6">
        <v>10</v>
      </c>
      <c r="U6">
        <v>10</v>
      </c>
      <c r="V6">
        <v>10</v>
      </c>
      <c r="W6">
        <v>9</v>
      </c>
      <c r="X6">
        <v>8</v>
      </c>
      <c r="Y6" s="1">
        <f t="shared" si="3"/>
        <v>47</v>
      </c>
      <c r="Z6">
        <v>10</v>
      </c>
      <c r="AA6">
        <v>10</v>
      </c>
      <c r="AB6">
        <v>10</v>
      </c>
      <c r="AC6">
        <v>10</v>
      </c>
      <c r="AD6">
        <v>9</v>
      </c>
      <c r="AE6" s="1">
        <f t="shared" si="4"/>
        <v>49</v>
      </c>
      <c r="AF6" s="1">
        <f t="shared" si="5"/>
        <v>195</v>
      </c>
      <c r="AG6">
        <v>23</v>
      </c>
      <c r="AH6">
        <v>22</v>
      </c>
      <c r="AI6">
        <f t="shared" si="6"/>
        <v>45</v>
      </c>
      <c r="AJ6">
        <f t="shared" si="7"/>
        <v>180</v>
      </c>
      <c r="AK6">
        <f t="shared" si="8"/>
        <v>375</v>
      </c>
    </row>
    <row r="7" spans="1:37" ht="12.75">
      <c r="A7">
        <v>6</v>
      </c>
      <c r="B7">
        <v>26</v>
      </c>
      <c r="C7" t="s">
        <v>44</v>
      </c>
      <c r="E7" t="s">
        <v>45</v>
      </c>
      <c r="F7" t="s">
        <v>84</v>
      </c>
      <c r="G7" s="1">
        <f t="shared" si="0"/>
        <v>375</v>
      </c>
      <c r="H7">
        <v>10</v>
      </c>
      <c r="I7">
        <v>10</v>
      </c>
      <c r="J7">
        <v>10</v>
      </c>
      <c r="K7">
        <v>10</v>
      </c>
      <c r="L7">
        <v>9</v>
      </c>
      <c r="M7" s="1">
        <f t="shared" si="1"/>
        <v>49</v>
      </c>
      <c r="N7">
        <v>10</v>
      </c>
      <c r="O7">
        <v>10</v>
      </c>
      <c r="P7">
        <v>10</v>
      </c>
      <c r="Q7">
        <v>9</v>
      </c>
      <c r="R7">
        <v>8</v>
      </c>
      <c r="S7" s="1">
        <f t="shared" si="2"/>
        <v>47</v>
      </c>
      <c r="T7">
        <v>10</v>
      </c>
      <c r="U7">
        <v>10</v>
      </c>
      <c r="V7">
        <v>10</v>
      </c>
      <c r="W7">
        <v>10</v>
      </c>
      <c r="X7">
        <v>8</v>
      </c>
      <c r="Y7" s="1">
        <f t="shared" si="3"/>
        <v>48</v>
      </c>
      <c r="Z7">
        <v>10</v>
      </c>
      <c r="AA7">
        <v>10</v>
      </c>
      <c r="AB7">
        <v>9</v>
      </c>
      <c r="AC7">
        <v>9</v>
      </c>
      <c r="AD7">
        <v>5</v>
      </c>
      <c r="AE7" s="1">
        <f t="shared" si="4"/>
        <v>43</v>
      </c>
      <c r="AF7" s="1">
        <f t="shared" si="5"/>
        <v>187</v>
      </c>
      <c r="AG7">
        <v>23</v>
      </c>
      <c r="AH7">
        <v>24</v>
      </c>
      <c r="AI7">
        <f t="shared" si="6"/>
        <v>47</v>
      </c>
      <c r="AJ7">
        <f t="shared" si="7"/>
        <v>188</v>
      </c>
      <c r="AK7">
        <f t="shared" si="8"/>
        <v>375</v>
      </c>
    </row>
    <row r="8" spans="1:37" ht="12.75">
      <c r="A8">
        <v>7</v>
      </c>
      <c r="B8">
        <v>30</v>
      </c>
      <c r="C8" t="s">
        <v>72</v>
      </c>
      <c r="E8" t="s">
        <v>13</v>
      </c>
      <c r="F8" t="s">
        <v>86</v>
      </c>
      <c r="G8" s="1">
        <f t="shared" si="0"/>
        <v>369</v>
      </c>
      <c r="H8">
        <v>10</v>
      </c>
      <c r="I8">
        <v>10</v>
      </c>
      <c r="J8">
        <v>10</v>
      </c>
      <c r="K8">
        <v>10</v>
      </c>
      <c r="L8">
        <v>10</v>
      </c>
      <c r="M8" s="1">
        <f t="shared" si="1"/>
        <v>50</v>
      </c>
      <c r="N8">
        <v>10</v>
      </c>
      <c r="O8">
        <v>10</v>
      </c>
      <c r="P8">
        <v>10</v>
      </c>
      <c r="Q8">
        <v>10</v>
      </c>
      <c r="R8">
        <v>10</v>
      </c>
      <c r="S8" s="1">
        <f t="shared" si="2"/>
        <v>50</v>
      </c>
      <c r="T8">
        <v>10</v>
      </c>
      <c r="U8">
        <v>10</v>
      </c>
      <c r="V8">
        <v>10</v>
      </c>
      <c r="W8">
        <v>10</v>
      </c>
      <c r="X8">
        <v>10</v>
      </c>
      <c r="Y8" s="1">
        <f t="shared" si="3"/>
        <v>50</v>
      </c>
      <c r="Z8">
        <v>10</v>
      </c>
      <c r="AA8">
        <v>10</v>
      </c>
      <c r="AB8">
        <v>10</v>
      </c>
      <c r="AC8">
        <v>9</v>
      </c>
      <c r="AD8">
        <v>8</v>
      </c>
      <c r="AE8" s="1">
        <f t="shared" si="4"/>
        <v>47</v>
      </c>
      <c r="AF8" s="1">
        <f t="shared" si="5"/>
        <v>197</v>
      </c>
      <c r="AG8">
        <v>21</v>
      </c>
      <c r="AH8">
        <v>22</v>
      </c>
      <c r="AI8">
        <f t="shared" si="6"/>
        <v>43</v>
      </c>
      <c r="AJ8">
        <f t="shared" si="7"/>
        <v>172</v>
      </c>
      <c r="AK8">
        <f t="shared" si="8"/>
        <v>369</v>
      </c>
    </row>
    <row r="9" spans="1:37" ht="12.75">
      <c r="A9">
        <v>8</v>
      </c>
      <c r="B9">
        <v>21</v>
      </c>
      <c r="C9" t="s">
        <v>38</v>
      </c>
      <c r="D9" t="s">
        <v>39</v>
      </c>
      <c r="F9" t="s">
        <v>84</v>
      </c>
      <c r="G9" s="1">
        <f t="shared" si="0"/>
        <v>365</v>
      </c>
      <c r="H9">
        <v>10</v>
      </c>
      <c r="I9">
        <v>10</v>
      </c>
      <c r="J9">
        <v>10</v>
      </c>
      <c r="K9">
        <v>10</v>
      </c>
      <c r="L9">
        <v>10</v>
      </c>
      <c r="M9" s="1">
        <f t="shared" si="1"/>
        <v>50</v>
      </c>
      <c r="N9">
        <v>10</v>
      </c>
      <c r="O9">
        <v>10</v>
      </c>
      <c r="P9">
        <v>10</v>
      </c>
      <c r="Q9">
        <v>10</v>
      </c>
      <c r="R9">
        <v>9</v>
      </c>
      <c r="S9" s="1">
        <f t="shared" si="2"/>
        <v>49</v>
      </c>
      <c r="T9">
        <v>10</v>
      </c>
      <c r="U9">
        <v>10</v>
      </c>
      <c r="V9">
        <v>10</v>
      </c>
      <c r="W9">
        <v>10</v>
      </c>
      <c r="X9">
        <v>10</v>
      </c>
      <c r="Y9" s="1">
        <f t="shared" si="3"/>
        <v>50</v>
      </c>
      <c r="Z9">
        <v>10</v>
      </c>
      <c r="AA9">
        <v>10</v>
      </c>
      <c r="AB9">
        <v>10</v>
      </c>
      <c r="AC9">
        <v>10</v>
      </c>
      <c r="AD9">
        <v>8</v>
      </c>
      <c r="AE9" s="1">
        <f t="shared" si="4"/>
        <v>48</v>
      </c>
      <c r="AF9" s="1">
        <f t="shared" si="5"/>
        <v>197</v>
      </c>
      <c r="AG9">
        <v>20</v>
      </c>
      <c r="AH9">
        <v>22</v>
      </c>
      <c r="AI9">
        <f t="shared" si="6"/>
        <v>42</v>
      </c>
      <c r="AJ9">
        <f t="shared" si="7"/>
        <v>168</v>
      </c>
      <c r="AK9">
        <f t="shared" si="8"/>
        <v>365</v>
      </c>
    </row>
    <row r="10" spans="1:37" ht="12.75">
      <c r="A10">
        <v>9</v>
      </c>
      <c r="B10">
        <v>20</v>
      </c>
      <c r="C10" t="s">
        <v>35</v>
      </c>
      <c r="D10" t="s">
        <v>36</v>
      </c>
      <c r="E10" t="s">
        <v>19</v>
      </c>
      <c r="F10" t="s">
        <v>84</v>
      </c>
      <c r="G10" s="1">
        <f t="shared" si="0"/>
        <v>362</v>
      </c>
      <c r="H10">
        <v>10</v>
      </c>
      <c r="I10">
        <v>10</v>
      </c>
      <c r="J10">
        <v>10</v>
      </c>
      <c r="K10">
        <v>10</v>
      </c>
      <c r="L10">
        <v>9</v>
      </c>
      <c r="M10" s="1">
        <f t="shared" si="1"/>
        <v>49</v>
      </c>
      <c r="N10">
        <v>10</v>
      </c>
      <c r="O10">
        <v>10</v>
      </c>
      <c r="P10">
        <v>10</v>
      </c>
      <c r="Q10">
        <v>10</v>
      </c>
      <c r="R10">
        <v>10</v>
      </c>
      <c r="S10" s="1">
        <f t="shared" si="2"/>
        <v>50</v>
      </c>
      <c r="T10">
        <v>10</v>
      </c>
      <c r="U10">
        <v>10</v>
      </c>
      <c r="V10">
        <v>10</v>
      </c>
      <c r="W10">
        <v>10</v>
      </c>
      <c r="X10">
        <v>10</v>
      </c>
      <c r="Y10" s="1">
        <f t="shared" si="3"/>
        <v>50</v>
      </c>
      <c r="Z10">
        <v>10</v>
      </c>
      <c r="AA10">
        <v>10</v>
      </c>
      <c r="AB10">
        <v>10</v>
      </c>
      <c r="AC10">
        <v>10</v>
      </c>
      <c r="AD10">
        <v>9</v>
      </c>
      <c r="AE10" s="1">
        <f t="shared" si="4"/>
        <v>49</v>
      </c>
      <c r="AF10" s="1">
        <f t="shared" si="5"/>
        <v>198</v>
      </c>
      <c r="AG10">
        <v>18</v>
      </c>
      <c r="AH10">
        <v>23</v>
      </c>
      <c r="AI10">
        <f t="shared" si="6"/>
        <v>41</v>
      </c>
      <c r="AJ10">
        <f t="shared" si="7"/>
        <v>164</v>
      </c>
      <c r="AK10">
        <f t="shared" si="8"/>
        <v>362</v>
      </c>
    </row>
    <row r="11" spans="1:37" ht="12.75">
      <c r="A11">
        <v>10</v>
      </c>
      <c r="B11">
        <v>22</v>
      </c>
      <c r="C11" t="s">
        <v>40</v>
      </c>
      <c r="F11" t="s">
        <v>84</v>
      </c>
      <c r="G11" s="1">
        <f t="shared" si="0"/>
        <v>353</v>
      </c>
      <c r="H11">
        <v>10</v>
      </c>
      <c r="I11">
        <v>10</v>
      </c>
      <c r="J11">
        <v>9</v>
      </c>
      <c r="K11">
        <v>9</v>
      </c>
      <c r="L11">
        <v>8</v>
      </c>
      <c r="M11" s="1">
        <f t="shared" si="1"/>
        <v>46</v>
      </c>
      <c r="N11">
        <v>10</v>
      </c>
      <c r="O11">
        <v>10</v>
      </c>
      <c r="P11">
        <v>9</v>
      </c>
      <c r="Q11">
        <v>8</v>
      </c>
      <c r="R11">
        <v>8</v>
      </c>
      <c r="S11" s="1">
        <f t="shared" si="2"/>
        <v>45</v>
      </c>
      <c r="T11">
        <v>10</v>
      </c>
      <c r="U11">
        <v>9</v>
      </c>
      <c r="V11">
        <v>8</v>
      </c>
      <c r="W11">
        <v>8</v>
      </c>
      <c r="X11">
        <v>3</v>
      </c>
      <c r="Y11" s="1">
        <f t="shared" si="3"/>
        <v>38</v>
      </c>
      <c r="Z11">
        <v>10</v>
      </c>
      <c r="AA11">
        <v>9</v>
      </c>
      <c r="AB11">
        <v>8</v>
      </c>
      <c r="AC11">
        <v>5</v>
      </c>
      <c r="AD11">
        <v>0</v>
      </c>
      <c r="AE11" s="1">
        <f t="shared" si="4"/>
        <v>32</v>
      </c>
      <c r="AF11" s="1">
        <f t="shared" si="5"/>
        <v>161</v>
      </c>
      <c r="AG11">
        <v>24</v>
      </c>
      <c r="AH11">
        <v>24</v>
      </c>
      <c r="AI11">
        <f t="shared" si="6"/>
        <v>48</v>
      </c>
      <c r="AJ11">
        <f t="shared" si="7"/>
        <v>192</v>
      </c>
      <c r="AK11">
        <f t="shared" si="8"/>
        <v>353</v>
      </c>
    </row>
    <row r="12" spans="1:37" ht="12.75">
      <c r="A12">
        <v>11</v>
      </c>
      <c r="B12">
        <v>12</v>
      </c>
      <c r="C12" t="s">
        <v>25</v>
      </c>
      <c r="E12" t="s">
        <v>13</v>
      </c>
      <c r="F12" t="s">
        <v>86</v>
      </c>
      <c r="G12" s="1">
        <f t="shared" si="0"/>
        <v>349</v>
      </c>
      <c r="H12">
        <v>10</v>
      </c>
      <c r="I12">
        <v>10</v>
      </c>
      <c r="J12">
        <v>10</v>
      </c>
      <c r="K12">
        <v>10</v>
      </c>
      <c r="L12">
        <v>10</v>
      </c>
      <c r="M12" s="1">
        <f t="shared" si="1"/>
        <v>50</v>
      </c>
      <c r="N12">
        <v>10</v>
      </c>
      <c r="O12">
        <v>10</v>
      </c>
      <c r="P12">
        <v>10</v>
      </c>
      <c r="Q12">
        <v>10</v>
      </c>
      <c r="R12">
        <v>3</v>
      </c>
      <c r="S12" s="1">
        <f t="shared" si="2"/>
        <v>43</v>
      </c>
      <c r="T12">
        <v>10</v>
      </c>
      <c r="U12">
        <v>10</v>
      </c>
      <c r="V12">
        <v>10</v>
      </c>
      <c r="W12">
        <v>10</v>
      </c>
      <c r="X12">
        <v>9</v>
      </c>
      <c r="Y12" s="1">
        <f t="shared" si="3"/>
        <v>49</v>
      </c>
      <c r="Z12">
        <v>10</v>
      </c>
      <c r="AA12">
        <v>10</v>
      </c>
      <c r="AB12">
        <v>9</v>
      </c>
      <c r="AC12">
        <v>9</v>
      </c>
      <c r="AD12">
        <v>9</v>
      </c>
      <c r="AE12" s="1">
        <f t="shared" si="4"/>
        <v>47</v>
      </c>
      <c r="AF12" s="1">
        <f t="shared" si="5"/>
        <v>189</v>
      </c>
      <c r="AG12">
        <v>19</v>
      </c>
      <c r="AH12">
        <v>21</v>
      </c>
      <c r="AI12">
        <f t="shared" si="6"/>
        <v>40</v>
      </c>
      <c r="AJ12">
        <f t="shared" si="7"/>
        <v>160</v>
      </c>
      <c r="AK12">
        <f t="shared" si="8"/>
        <v>349</v>
      </c>
    </row>
    <row r="13" spans="1:37" ht="12.75">
      <c r="A13">
        <v>12</v>
      </c>
      <c r="B13">
        <v>19</v>
      </c>
      <c r="C13" t="s">
        <v>37</v>
      </c>
      <c r="D13" t="s">
        <v>36</v>
      </c>
      <c r="E13" t="s">
        <v>19</v>
      </c>
      <c r="F13" t="s">
        <v>86</v>
      </c>
      <c r="G13" s="1">
        <f t="shared" si="0"/>
        <v>343</v>
      </c>
      <c r="H13">
        <v>10</v>
      </c>
      <c r="I13">
        <v>10</v>
      </c>
      <c r="J13">
        <v>10</v>
      </c>
      <c r="K13">
        <v>10</v>
      </c>
      <c r="L13">
        <v>9</v>
      </c>
      <c r="M13" s="1">
        <f t="shared" si="1"/>
        <v>49</v>
      </c>
      <c r="N13">
        <v>10</v>
      </c>
      <c r="O13">
        <v>10</v>
      </c>
      <c r="P13">
        <v>10</v>
      </c>
      <c r="Q13">
        <v>10</v>
      </c>
      <c r="R13">
        <v>0</v>
      </c>
      <c r="S13" s="1">
        <f t="shared" si="2"/>
        <v>40</v>
      </c>
      <c r="T13">
        <v>10</v>
      </c>
      <c r="U13">
        <v>10</v>
      </c>
      <c r="V13">
        <v>10</v>
      </c>
      <c r="W13">
        <v>10</v>
      </c>
      <c r="X13">
        <v>9</v>
      </c>
      <c r="Y13" s="1">
        <f t="shared" si="3"/>
        <v>49</v>
      </c>
      <c r="Z13">
        <v>10</v>
      </c>
      <c r="AA13">
        <v>10</v>
      </c>
      <c r="AB13">
        <v>9</v>
      </c>
      <c r="AC13">
        <v>8</v>
      </c>
      <c r="AD13">
        <v>0</v>
      </c>
      <c r="AE13" s="1">
        <f t="shared" si="4"/>
        <v>37</v>
      </c>
      <c r="AF13" s="1">
        <f t="shared" si="5"/>
        <v>175</v>
      </c>
      <c r="AG13">
        <v>21</v>
      </c>
      <c r="AH13">
        <v>21</v>
      </c>
      <c r="AI13">
        <f t="shared" si="6"/>
        <v>42</v>
      </c>
      <c r="AJ13">
        <f t="shared" si="7"/>
        <v>168</v>
      </c>
      <c r="AK13">
        <f t="shared" si="8"/>
        <v>343</v>
      </c>
    </row>
    <row r="14" spans="1:37" ht="12.75">
      <c r="A14">
        <v>13</v>
      </c>
      <c r="B14">
        <v>15</v>
      </c>
      <c r="C14" t="s">
        <v>100</v>
      </c>
      <c r="D14" t="s">
        <v>29</v>
      </c>
      <c r="E14" t="s">
        <v>19</v>
      </c>
      <c r="F14" t="s">
        <v>86</v>
      </c>
      <c r="G14" s="1">
        <f t="shared" si="0"/>
        <v>334</v>
      </c>
      <c r="H14">
        <v>10</v>
      </c>
      <c r="I14">
        <v>10</v>
      </c>
      <c r="J14">
        <v>10</v>
      </c>
      <c r="K14">
        <v>10</v>
      </c>
      <c r="L14">
        <v>10</v>
      </c>
      <c r="M14" s="1">
        <f t="shared" si="1"/>
        <v>50</v>
      </c>
      <c r="N14">
        <v>10</v>
      </c>
      <c r="O14">
        <v>9</v>
      </c>
      <c r="P14">
        <v>9</v>
      </c>
      <c r="Q14">
        <v>8</v>
      </c>
      <c r="R14">
        <v>3</v>
      </c>
      <c r="S14" s="1">
        <f t="shared" si="2"/>
        <v>39</v>
      </c>
      <c r="T14">
        <v>10</v>
      </c>
      <c r="U14">
        <v>10</v>
      </c>
      <c r="V14">
        <v>10</v>
      </c>
      <c r="W14">
        <v>9</v>
      </c>
      <c r="X14">
        <v>9</v>
      </c>
      <c r="Y14" s="1">
        <f t="shared" si="3"/>
        <v>48</v>
      </c>
      <c r="Z14">
        <v>10</v>
      </c>
      <c r="AA14">
        <v>10</v>
      </c>
      <c r="AB14">
        <v>9</v>
      </c>
      <c r="AC14">
        <v>8</v>
      </c>
      <c r="AD14">
        <v>8</v>
      </c>
      <c r="AE14" s="1">
        <f t="shared" si="4"/>
        <v>45</v>
      </c>
      <c r="AF14" s="1">
        <f t="shared" si="5"/>
        <v>182</v>
      </c>
      <c r="AG14">
        <v>21</v>
      </c>
      <c r="AH14">
        <v>17</v>
      </c>
      <c r="AI14">
        <f t="shared" si="6"/>
        <v>38</v>
      </c>
      <c r="AJ14">
        <f t="shared" si="7"/>
        <v>152</v>
      </c>
      <c r="AK14">
        <f t="shared" si="8"/>
        <v>334</v>
      </c>
    </row>
    <row r="15" spans="1:37" ht="12.75">
      <c r="A15">
        <v>14</v>
      </c>
      <c r="B15">
        <v>2</v>
      </c>
      <c r="C15" t="s">
        <v>2</v>
      </c>
      <c r="E15" t="s">
        <v>3</v>
      </c>
      <c r="F15" t="s">
        <v>84</v>
      </c>
      <c r="G15" s="1">
        <f t="shared" si="0"/>
        <v>331</v>
      </c>
      <c r="H15">
        <v>10</v>
      </c>
      <c r="I15">
        <v>10</v>
      </c>
      <c r="J15">
        <v>10</v>
      </c>
      <c r="K15">
        <v>10</v>
      </c>
      <c r="L15">
        <v>10</v>
      </c>
      <c r="M15" s="1">
        <f t="shared" si="1"/>
        <v>50</v>
      </c>
      <c r="N15">
        <v>10</v>
      </c>
      <c r="O15">
        <v>10</v>
      </c>
      <c r="P15">
        <v>10</v>
      </c>
      <c r="Q15">
        <v>9</v>
      </c>
      <c r="R15">
        <v>8</v>
      </c>
      <c r="S15" s="1">
        <f t="shared" si="2"/>
        <v>47</v>
      </c>
      <c r="T15">
        <v>10</v>
      </c>
      <c r="U15">
        <v>10</v>
      </c>
      <c r="V15">
        <v>10</v>
      </c>
      <c r="W15">
        <v>10</v>
      </c>
      <c r="X15">
        <v>3</v>
      </c>
      <c r="Y15" s="1">
        <f t="shared" si="3"/>
        <v>43</v>
      </c>
      <c r="Z15">
        <v>10</v>
      </c>
      <c r="AA15">
        <v>10</v>
      </c>
      <c r="AB15">
        <v>9</v>
      </c>
      <c r="AC15">
        <v>9</v>
      </c>
      <c r="AD15">
        <v>5</v>
      </c>
      <c r="AE15" s="1">
        <f t="shared" si="4"/>
        <v>43</v>
      </c>
      <c r="AF15" s="1">
        <f t="shared" si="5"/>
        <v>183</v>
      </c>
      <c r="AG15">
        <v>17</v>
      </c>
      <c r="AH15">
        <v>20</v>
      </c>
      <c r="AI15">
        <f t="shared" si="6"/>
        <v>37</v>
      </c>
      <c r="AJ15">
        <f t="shared" si="7"/>
        <v>148</v>
      </c>
      <c r="AK15">
        <f t="shared" si="8"/>
        <v>331</v>
      </c>
    </row>
    <row r="16" spans="1:37" ht="12.75">
      <c r="A16">
        <v>15</v>
      </c>
      <c r="B16">
        <v>4</v>
      </c>
      <c r="C16" t="s">
        <v>8</v>
      </c>
      <c r="D16" t="s">
        <v>9</v>
      </c>
      <c r="E16" t="s">
        <v>19</v>
      </c>
      <c r="F16" t="s">
        <v>86</v>
      </c>
      <c r="G16" s="1">
        <f t="shared" si="0"/>
        <v>328</v>
      </c>
      <c r="H16">
        <v>10</v>
      </c>
      <c r="I16">
        <v>10</v>
      </c>
      <c r="J16">
        <v>10</v>
      </c>
      <c r="K16">
        <v>10</v>
      </c>
      <c r="L16">
        <v>9</v>
      </c>
      <c r="M16" s="1">
        <f t="shared" si="1"/>
        <v>49</v>
      </c>
      <c r="N16">
        <v>10</v>
      </c>
      <c r="O16">
        <v>10</v>
      </c>
      <c r="P16">
        <v>10</v>
      </c>
      <c r="Q16">
        <v>10</v>
      </c>
      <c r="R16">
        <v>9</v>
      </c>
      <c r="S16" s="1">
        <f t="shared" si="2"/>
        <v>49</v>
      </c>
      <c r="T16">
        <v>10</v>
      </c>
      <c r="U16">
        <v>10</v>
      </c>
      <c r="V16">
        <v>10</v>
      </c>
      <c r="W16">
        <v>10</v>
      </c>
      <c r="X16">
        <v>8</v>
      </c>
      <c r="Y16" s="1">
        <f t="shared" si="3"/>
        <v>48</v>
      </c>
      <c r="Z16">
        <v>10</v>
      </c>
      <c r="AA16">
        <v>10</v>
      </c>
      <c r="AB16">
        <v>10</v>
      </c>
      <c r="AC16">
        <v>8</v>
      </c>
      <c r="AD16">
        <v>8</v>
      </c>
      <c r="AE16" s="1">
        <f t="shared" si="4"/>
        <v>46</v>
      </c>
      <c r="AF16" s="1">
        <f t="shared" si="5"/>
        <v>192</v>
      </c>
      <c r="AG16">
        <v>14</v>
      </c>
      <c r="AH16">
        <v>20</v>
      </c>
      <c r="AI16">
        <f t="shared" si="6"/>
        <v>34</v>
      </c>
      <c r="AJ16">
        <f t="shared" si="7"/>
        <v>136</v>
      </c>
      <c r="AK16">
        <f t="shared" si="8"/>
        <v>328</v>
      </c>
    </row>
    <row r="17" spans="1:37" ht="12.75">
      <c r="A17">
        <v>16</v>
      </c>
      <c r="B17">
        <v>18</v>
      </c>
      <c r="C17" t="s">
        <v>33</v>
      </c>
      <c r="D17" t="s">
        <v>34</v>
      </c>
      <c r="F17" t="s">
        <v>84</v>
      </c>
      <c r="G17" s="1">
        <f t="shared" si="0"/>
        <v>326</v>
      </c>
      <c r="H17">
        <v>10</v>
      </c>
      <c r="I17">
        <v>10</v>
      </c>
      <c r="J17">
        <v>9</v>
      </c>
      <c r="K17">
        <v>9</v>
      </c>
      <c r="L17">
        <v>9</v>
      </c>
      <c r="M17" s="1">
        <f t="shared" si="1"/>
        <v>47</v>
      </c>
      <c r="N17">
        <v>10</v>
      </c>
      <c r="O17">
        <v>10</v>
      </c>
      <c r="P17">
        <v>9</v>
      </c>
      <c r="Q17">
        <v>8</v>
      </c>
      <c r="R17">
        <v>3</v>
      </c>
      <c r="S17" s="1">
        <f t="shared" si="2"/>
        <v>40</v>
      </c>
      <c r="T17">
        <v>10</v>
      </c>
      <c r="U17">
        <v>10</v>
      </c>
      <c r="V17">
        <v>10</v>
      </c>
      <c r="W17">
        <v>10</v>
      </c>
      <c r="X17">
        <v>3</v>
      </c>
      <c r="Y17" s="1">
        <f t="shared" si="3"/>
        <v>43</v>
      </c>
      <c r="Z17">
        <v>10</v>
      </c>
      <c r="AA17">
        <v>10</v>
      </c>
      <c r="AB17">
        <v>10</v>
      </c>
      <c r="AC17">
        <v>9</v>
      </c>
      <c r="AD17">
        <v>9</v>
      </c>
      <c r="AE17" s="1">
        <f t="shared" si="4"/>
        <v>48</v>
      </c>
      <c r="AF17" s="1">
        <f t="shared" si="5"/>
        <v>178</v>
      </c>
      <c r="AG17">
        <v>17</v>
      </c>
      <c r="AH17">
        <v>20</v>
      </c>
      <c r="AI17">
        <f t="shared" si="6"/>
        <v>37</v>
      </c>
      <c r="AJ17">
        <f t="shared" si="7"/>
        <v>148</v>
      </c>
      <c r="AK17">
        <f t="shared" si="8"/>
        <v>326</v>
      </c>
    </row>
    <row r="18" spans="1:37" ht="12.75">
      <c r="A18">
        <v>17</v>
      </c>
      <c r="B18">
        <v>16</v>
      </c>
      <c r="C18" t="s">
        <v>30</v>
      </c>
      <c r="D18" t="s">
        <v>29</v>
      </c>
      <c r="F18" t="s">
        <v>86</v>
      </c>
      <c r="G18" s="1">
        <f t="shared" si="0"/>
        <v>325</v>
      </c>
      <c r="H18">
        <v>10</v>
      </c>
      <c r="I18">
        <v>10</v>
      </c>
      <c r="J18">
        <v>10</v>
      </c>
      <c r="K18">
        <v>10</v>
      </c>
      <c r="L18">
        <v>9</v>
      </c>
      <c r="M18" s="1">
        <f t="shared" si="1"/>
        <v>49</v>
      </c>
      <c r="N18">
        <v>10</v>
      </c>
      <c r="O18">
        <v>10</v>
      </c>
      <c r="P18">
        <v>10</v>
      </c>
      <c r="Q18">
        <v>10</v>
      </c>
      <c r="R18">
        <v>9</v>
      </c>
      <c r="S18" s="1">
        <f t="shared" si="2"/>
        <v>49</v>
      </c>
      <c r="T18">
        <v>9</v>
      </c>
      <c r="U18">
        <v>8</v>
      </c>
      <c r="V18">
        <v>8</v>
      </c>
      <c r="W18">
        <v>3</v>
      </c>
      <c r="X18">
        <v>0</v>
      </c>
      <c r="Y18" s="1">
        <f t="shared" si="3"/>
        <v>28</v>
      </c>
      <c r="Z18">
        <v>9</v>
      </c>
      <c r="AA18">
        <v>9</v>
      </c>
      <c r="AB18">
        <v>9</v>
      </c>
      <c r="AC18">
        <v>8</v>
      </c>
      <c r="AD18">
        <v>8</v>
      </c>
      <c r="AE18" s="1">
        <f t="shared" si="4"/>
        <v>43</v>
      </c>
      <c r="AF18" s="1">
        <f t="shared" si="5"/>
        <v>169</v>
      </c>
      <c r="AG18">
        <v>18</v>
      </c>
      <c r="AH18">
        <v>21</v>
      </c>
      <c r="AI18">
        <f t="shared" si="6"/>
        <v>39</v>
      </c>
      <c r="AJ18">
        <f t="shared" si="7"/>
        <v>156</v>
      </c>
      <c r="AK18">
        <f t="shared" si="8"/>
        <v>325</v>
      </c>
    </row>
    <row r="19" spans="1:37" ht="12.75">
      <c r="A19">
        <v>18</v>
      </c>
      <c r="B19">
        <v>14</v>
      </c>
      <c r="C19" t="s">
        <v>27</v>
      </c>
      <c r="D19" t="s">
        <v>9</v>
      </c>
      <c r="F19" t="s">
        <v>86</v>
      </c>
      <c r="G19" s="1">
        <f t="shared" si="0"/>
        <v>315</v>
      </c>
      <c r="H19">
        <v>10</v>
      </c>
      <c r="I19">
        <v>10</v>
      </c>
      <c r="J19">
        <v>10</v>
      </c>
      <c r="K19">
        <v>10</v>
      </c>
      <c r="L19">
        <v>10</v>
      </c>
      <c r="M19" s="1">
        <f t="shared" si="1"/>
        <v>50</v>
      </c>
      <c r="N19">
        <v>10</v>
      </c>
      <c r="O19">
        <v>10</v>
      </c>
      <c r="P19">
        <v>10</v>
      </c>
      <c r="Q19">
        <v>3</v>
      </c>
      <c r="R19">
        <v>1</v>
      </c>
      <c r="S19" s="1">
        <f t="shared" si="2"/>
        <v>34</v>
      </c>
      <c r="T19">
        <v>10</v>
      </c>
      <c r="U19">
        <v>10</v>
      </c>
      <c r="V19">
        <v>9</v>
      </c>
      <c r="W19">
        <v>9</v>
      </c>
      <c r="X19">
        <v>9</v>
      </c>
      <c r="Y19" s="1">
        <f t="shared" si="3"/>
        <v>47</v>
      </c>
      <c r="Z19">
        <v>10</v>
      </c>
      <c r="AA19">
        <v>9</v>
      </c>
      <c r="AB19">
        <v>9</v>
      </c>
      <c r="AC19">
        <v>8</v>
      </c>
      <c r="AD19">
        <v>0</v>
      </c>
      <c r="AE19" s="1">
        <f t="shared" si="4"/>
        <v>36</v>
      </c>
      <c r="AF19" s="1">
        <f t="shared" si="5"/>
        <v>167</v>
      </c>
      <c r="AG19">
        <v>16</v>
      </c>
      <c r="AH19">
        <v>21</v>
      </c>
      <c r="AI19">
        <f t="shared" si="6"/>
        <v>37</v>
      </c>
      <c r="AJ19">
        <f t="shared" si="7"/>
        <v>148</v>
      </c>
      <c r="AK19">
        <f t="shared" si="8"/>
        <v>315</v>
      </c>
    </row>
    <row r="20" spans="1:37" ht="12.75">
      <c r="A20">
        <v>19</v>
      </c>
      <c r="B20">
        <v>6</v>
      </c>
      <c r="C20" t="s">
        <v>15</v>
      </c>
      <c r="D20" t="s">
        <v>16</v>
      </c>
      <c r="F20" t="s">
        <v>86</v>
      </c>
      <c r="G20" s="1">
        <f t="shared" si="0"/>
        <v>309</v>
      </c>
      <c r="H20">
        <v>10</v>
      </c>
      <c r="I20">
        <v>10</v>
      </c>
      <c r="J20">
        <v>9</v>
      </c>
      <c r="K20">
        <v>3</v>
      </c>
      <c r="L20">
        <v>3</v>
      </c>
      <c r="M20" s="1">
        <f t="shared" si="1"/>
        <v>35</v>
      </c>
      <c r="N20">
        <v>8</v>
      </c>
      <c r="O20">
        <v>8</v>
      </c>
      <c r="P20">
        <v>3</v>
      </c>
      <c r="Q20">
        <v>1</v>
      </c>
      <c r="R20">
        <v>0</v>
      </c>
      <c r="S20" s="1">
        <f t="shared" si="2"/>
        <v>20</v>
      </c>
      <c r="T20">
        <v>10</v>
      </c>
      <c r="U20">
        <v>10</v>
      </c>
      <c r="V20">
        <v>9</v>
      </c>
      <c r="W20">
        <v>8</v>
      </c>
      <c r="X20" s="2">
        <v>8</v>
      </c>
      <c r="Y20" s="1">
        <f t="shared" si="3"/>
        <v>45</v>
      </c>
      <c r="Z20">
        <v>10</v>
      </c>
      <c r="AA20">
        <v>10</v>
      </c>
      <c r="AB20">
        <v>9</v>
      </c>
      <c r="AC20">
        <v>8</v>
      </c>
      <c r="AD20">
        <v>8</v>
      </c>
      <c r="AE20" s="1">
        <f t="shared" si="4"/>
        <v>45</v>
      </c>
      <c r="AF20" s="1">
        <f t="shared" si="5"/>
        <v>145</v>
      </c>
      <c r="AG20">
        <v>22</v>
      </c>
      <c r="AH20">
        <v>19</v>
      </c>
      <c r="AI20">
        <f t="shared" si="6"/>
        <v>41</v>
      </c>
      <c r="AJ20">
        <f t="shared" si="7"/>
        <v>164</v>
      </c>
      <c r="AK20">
        <f t="shared" si="8"/>
        <v>309</v>
      </c>
    </row>
    <row r="21" spans="1:37" ht="12.75">
      <c r="A21">
        <v>21</v>
      </c>
      <c r="B21">
        <v>7</v>
      </c>
      <c r="C21" t="s">
        <v>17</v>
      </c>
      <c r="D21" t="s">
        <v>16</v>
      </c>
      <c r="F21" t="s">
        <v>86</v>
      </c>
      <c r="G21" s="1">
        <f t="shared" si="0"/>
        <v>306</v>
      </c>
      <c r="H21">
        <v>10</v>
      </c>
      <c r="I21">
        <v>10</v>
      </c>
      <c r="J21">
        <v>9</v>
      </c>
      <c r="K21">
        <v>9</v>
      </c>
      <c r="L21">
        <v>3</v>
      </c>
      <c r="M21" s="1">
        <f t="shared" si="1"/>
        <v>41</v>
      </c>
      <c r="N21">
        <v>10</v>
      </c>
      <c r="O21">
        <v>10</v>
      </c>
      <c r="P21">
        <v>9</v>
      </c>
      <c r="Q21">
        <v>8</v>
      </c>
      <c r="R21">
        <v>1</v>
      </c>
      <c r="S21" s="1">
        <f t="shared" si="2"/>
        <v>38</v>
      </c>
      <c r="T21">
        <v>10</v>
      </c>
      <c r="U21">
        <v>10</v>
      </c>
      <c r="V21">
        <v>9</v>
      </c>
      <c r="W21">
        <v>9</v>
      </c>
      <c r="X21">
        <v>3</v>
      </c>
      <c r="Y21" s="1">
        <f t="shared" si="3"/>
        <v>41</v>
      </c>
      <c r="Z21">
        <v>10</v>
      </c>
      <c r="AA21">
        <v>10</v>
      </c>
      <c r="AB21">
        <v>9</v>
      </c>
      <c r="AC21">
        <v>9</v>
      </c>
      <c r="AD21">
        <v>0</v>
      </c>
      <c r="AE21" s="1">
        <f t="shared" si="4"/>
        <v>38</v>
      </c>
      <c r="AF21" s="1">
        <f t="shared" si="5"/>
        <v>158</v>
      </c>
      <c r="AG21">
        <v>17</v>
      </c>
      <c r="AH21">
        <v>20</v>
      </c>
      <c r="AI21">
        <f t="shared" si="6"/>
        <v>37</v>
      </c>
      <c r="AJ21">
        <f t="shared" si="7"/>
        <v>148</v>
      </c>
      <c r="AK21">
        <f t="shared" si="8"/>
        <v>306</v>
      </c>
    </row>
    <row r="22" spans="1:37" ht="12.75">
      <c r="A22">
        <v>20</v>
      </c>
      <c r="B22">
        <v>5</v>
      </c>
      <c r="C22" t="s">
        <v>14</v>
      </c>
      <c r="E22" t="s">
        <v>13</v>
      </c>
      <c r="F22" t="s">
        <v>86</v>
      </c>
      <c r="G22" s="1">
        <f>SUM(AE22,Y22,S22,M22,AJ22)</f>
        <v>306</v>
      </c>
      <c r="H22">
        <v>10</v>
      </c>
      <c r="I22">
        <v>10</v>
      </c>
      <c r="J22">
        <v>10</v>
      </c>
      <c r="K22">
        <v>10</v>
      </c>
      <c r="L22">
        <v>10</v>
      </c>
      <c r="M22" s="1">
        <f t="shared" si="1"/>
        <v>50</v>
      </c>
      <c r="N22">
        <v>10</v>
      </c>
      <c r="O22">
        <v>10</v>
      </c>
      <c r="P22">
        <v>10</v>
      </c>
      <c r="Q22">
        <v>9</v>
      </c>
      <c r="R22">
        <v>9</v>
      </c>
      <c r="S22" s="1">
        <f t="shared" si="2"/>
        <v>48</v>
      </c>
      <c r="T22">
        <v>10</v>
      </c>
      <c r="U22">
        <v>10</v>
      </c>
      <c r="V22">
        <v>8</v>
      </c>
      <c r="W22">
        <v>8</v>
      </c>
      <c r="X22">
        <v>3</v>
      </c>
      <c r="Y22" s="1">
        <f t="shared" si="3"/>
        <v>39</v>
      </c>
      <c r="Z22">
        <v>9</v>
      </c>
      <c r="AA22">
        <v>0</v>
      </c>
      <c r="AB22">
        <v>0</v>
      </c>
      <c r="AC22">
        <v>0</v>
      </c>
      <c r="AD22">
        <v>0</v>
      </c>
      <c r="AE22" s="1">
        <f t="shared" si="4"/>
        <v>9</v>
      </c>
      <c r="AF22" s="1">
        <f t="shared" si="5"/>
        <v>146</v>
      </c>
      <c r="AG22">
        <v>22</v>
      </c>
      <c r="AH22">
        <v>18</v>
      </c>
      <c r="AI22">
        <f>AG22+AH22</f>
        <v>40</v>
      </c>
      <c r="AJ22">
        <f>AI22*4</f>
        <v>160</v>
      </c>
      <c r="AK22">
        <f>M22+S22+Y22+AE22+AJ22</f>
        <v>306</v>
      </c>
    </row>
    <row r="23" spans="1:37" ht="12.75">
      <c r="A23">
        <v>22</v>
      </c>
      <c r="B23">
        <v>1</v>
      </c>
      <c r="C23" t="s">
        <v>98</v>
      </c>
      <c r="E23" t="s">
        <v>13</v>
      </c>
      <c r="F23" t="s">
        <v>84</v>
      </c>
      <c r="G23" s="1">
        <f t="shared" si="0"/>
        <v>305</v>
      </c>
      <c r="H23">
        <v>10</v>
      </c>
      <c r="I23">
        <v>10</v>
      </c>
      <c r="J23">
        <v>10</v>
      </c>
      <c r="K23">
        <v>10</v>
      </c>
      <c r="L23">
        <v>9</v>
      </c>
      <c r="M23" s="1">
        <f>SUM(H23:L23)</f>
        <v>49</v>
      </c>
      <c r="N23">
        <v>10</v>
      </c>
      <c r="O23">
        <v>10</v>
      </c>
      <c r="P23">
        <v>10</v>
      </c>
      <c r="Q23">
        <v>10</v>
      </c>
      <c r="R23">
        <v>10</v>
      </c>
      <c r="S23" s="1">
        <f>SUM(N23:R23)</f>
        <v>50</v>
      </c>
      <c r="T23">
        <v>10</v>
      </c>
      <c r="U23">
        <v>10</v>
      </c>
      <c r="V23">
        <v>10</v>
      </c>
      <c r="W23">
        <v>10</v>
      </c>
      <c r="X23">
        <v>10</v>
      </c>
      <c r="Y23" s="1">
        <f>SUM(T23:X23)</f>
        <v>50</v>
      </c>
      <c r="Z23">
        <v>10</v>
      </c>
      <c r="AA23">
        <v>9</v>
      </c>
      <c r="AB23">
        <v>9</v>
      </c>
      <c r="AC23">
        <v>8</v>
      </c>
      <c r="AD23">
        <v>8</v>
      </c>
      <c r="AE23" s="1">
        <f>SUM(Z23:AD23)</f>
        <v>44</v>
      </c>
      <c r="AF23" s="1">
        <f>SUM(AE23,Y23,M23,S23)</f>
        <v>193</v>
      </c>
      <c r="AG23">
        <v>10</v>
      </c>
      <c r="AH23">
        <v>18</v>
      </c>
      <c r="AI23">
        <f t="shared" si="6"/>
        <v>28</v>
      </c>
      <c r="AJ23">
        <f t="shared" si="7"/>
        <v>112</v>
      </c>
      <c r="AK23">
        <f t="shared" si="8"/>
        <v>305</v>
      </c>
    </row>
    <row r="24" spans="1:37" ht="12.75">
      <c r="A24">
        <v>23</v>
      </c>
      <c r="B24">
        <v>8</v>
      </c>
      <c r="C24" t="s">
        <v>18</v>
      </c>
      <c r="D24" t="s">
        <v>9</v>
      </c>
      <c r="E24" t="s">
        <v>19</v>
      </c>
      <c r="F24" t="s">
        <v>86</v>
      </c>
      <c r="G24" s="1">
        <f t="shared" si="0"/>
        <v>246</v>
      </c>
      <c r="H24">
        <v>10</v>
      </c>
      <c r="I24">
        <v>10</v>
      </c>
      <c r="J24">
        <v>10</v>
      </c>
      <c r="K24">
        <v>9</v>
      </c>
      <c r="L24">
        <v>9</v>
      </c>
      <c r="M24" s="1">
        <f t="shared" si="1"/>
        <v>48</v>
      </c>
      <c r="N24">
        <v>10</v>
      </c>
      <c r="O24">
        <v>10</v>
      </c>
      <c r="P24">
        <v>10</v>
      </c>
      <c r="Q24">
        <v>10</v>
      </c>
      <c r="R24">
        <v>9</v>
      </c>
      <c r="S24" s="1">
        <f t="shared" si="2"/>
        <v>49</v>
      </c>
      <c r="T24">
        <v>10</v>
      </c>
      <c r="U24">
        <v>8</v>
      </c>
      <c r="V24">
        <v>8</v>
      </c>
      <c r="W24">
        <v>8</v>
      </c>
      <c r="X24">
        <v>3</v>
      </c>
      <c r="Y24" s="1">
        <f t="shared" si="3"/>
        <v>37</v>
      </c>
      <c r="Z24">
        <v>10</v>
      </c>
      <c r="AA24">
        <v>10</v>
      </c>
      <c r="AB24">
        <v>0</v>
      </c>
      <c r="AC24">
        <v>0</v>
      </c>
      <c r="AD24">
        <v>0</v>
      </c>
      <c r="AE24" s="1">
        <f t="shared" si="4"/>
        <v>20</v>
      </c>
      <c r="AF24" s="1">
        <f t="shared" si="5"/>
        <v>154</v>
      </c>
      <c r="AG24">
        <v>11</v>
      </c>
      <c r="AH24">
        <v>12</v>
      </c>
      <c r="AI24">
        <f t="shared" si="6"/>
        <v>23</v>
      </c>
      <c r="AJ24">
        <f t="shared" si="7"/>
        <v>92</v>
      </c>
      <c r="AK24">
        <f t="shared" si="8"/>
        <v>246</v>
      </c>
    </row>
    <row r="25" spans="1:37" ht="12.75">
      <c r="A25">
        <v>24</v>
      </c>
      <c r="B25">
        <v>28</v>
      </c>
      <c r="C25" t="s">
        <v>48</v>
      </c>
      <c r="D25" t="s">
        <v>49</v>
      </c>
      <c r="F25" t="s">
        <v>86</v>
      </c>
      <c r="G25" s="1">
        <f t="shared" si="0"/>
        <v>148</v>
      </c>
      <c r="H25">
        <v>10</v>
      </c>
      <c r="I25">
        <v>9</v>
      </c>
      <c r="J25">
        <v>9</v>
      </c>
      <c r="K25">
        <v>3</v>
      </c>
      <c r="L25">
        <v>0</v>
      </c>
      <c r="M25" s="1">
        <f t="shared" si="1"/>
        <v>31</v>
      </c>
      <c r="N25">
        <v>10</v>
      </c>
      <c r="O25">
        <v>10</v>
      </c>
      <c r="P25">
        <v>9</v>
      </c>
      <c r="Q25">
        <v>3</v>
      </c>
      <c r="R25">
        <v>0</v>
      </c>
      <c r="S25" s="1">
        <f t="shared" si="2"/>
        <v>32</v>
      </c>
      <c r="T25">
        <v>10</v>
      </c>
      <c r="U25">
        <v>10</v>
      </c>
      <c r="V25">
        <v>10</v>
      </c>
      <c r="W25">
        <v>10</v>
      </c>
      <c r="X25">
        <v>9</v>
      </c>
      <c r="Y25" s="1">
        <f t="shared" si="3"/>
        <v>49</v>
      </c>
      <c r="Z25">
        <v>10</v>
      </c>
      <c r="AA25">
        <v>9</v>
      </c>
      <c r="AB25">
        <v>9</v>
      </c>
      <c r="AC25">
        <v>8</v>
      </c>
      <c r="AD25">
        <v>0</v>
      </c>
      <c r="AE25" s="1">
        <f t="shared" si="4"/>
        <v>36</v>
      </c>
      <c r="AF25" s="1">
        <f t="shared" si="5"/>
        <v>148</v>
      </c>
      <c r="AI25">
        <f t="shared" si="6"/>
        <v>0</v>
      </c>
      <c r="AJ25">
        <f t="shared" si="7"/>
        <v>0</v>
      </c>
      <c r="AK25">
        <f t="shared" si="8"/>
        <v>148</v>
      </c>
    </row>
    <row r="33" spans="2:32" ht="12.75">
      <c r="B33">
        <v>3</v>
      </c>
      <c r="C33" t="s">
        <v>22</v>
      </c>
      <c r="E33" t="s">
        <v>60</v>
      </c>
      <c r="F33" s="1" t="s">
        <v>85</v>
      </c>
      <c r="G33" s="1">
        <f aca="true" t="shared" si="9" ref="G33:G41">SUM(AE33,Y33,S33,M33,AJ33)</f>
        <v>196</v>
      </c>
      <c r="H33">
        <v>10</v>
      </c>
      <c r="I33">
        <v>10</v>
      </c>
      <c r="J33">
        <v>10</v>
      </c>
      <c r="K33">
        <v>10</v>
      </c>
      <c r="L33">
        <v>10</v>
      </c>
      <c r="M33" s="1">
        <f aca="true" t="shared" si="10" ref="M33:M41">SUM(H33:L33)</f>
        <v>50</v>
      </c>
      <c r="N33">
        <v>10</v>
      </c>
      <c r="O33">
        <v>10</v>
      </c>
      <c r="P33">
        <v>10</v>
      </c>
      <c r="Q33">
        <v>10</v>
      </c>
      <c r="R33">
        <v>10</v>
      </c>
      <c r="S33" s="1">
        <f aca="true" t="shared" si="11" ref="S33:S41">SUM(N33:R33)</f>
        <v>50</v>
      </c>
      <c r="T33">
        <v>10</v>
      </c>
      <c r="U33">
        <v>10</v>
      </c>
      <c r="V33">
        <v>10</v>
      </c>
      <c r="W33">
        <v>10</v>
      </c>
      <c r="X33">
        <v>8</v>
      </c>
      <c r="Y33" s="1">
        <f aca="true" t="shared" si="12" ref="Y33:Y41">SUM(T33:X33)</f>
        <v>48</v>
      </c>
      <c r="Z33">
        <v>10</v>
      </c>
      <c r="AA33">
        <v>10</v>
      </c>
      <c r="AB33">
        <v>10</v>
      </c>
      <c r="AC33">
        <v>9</v>
      </c>
      <c r="AD33">
        <v>9</v>
      </c>
      <c r="AE33" s="1">
        <f aca="true" t="shared" si="13" ref="AE33:AE41">SUM(Z33:AD33)</f>
        <v>48</v>
      </c>
      <c r="AF33" s="1">
        <f aca="true" t="shared" si="14" ref="AF33:AF41">SUM(AE33,Y33,M33,S33)</f>
        <v>196</v>
      </c>
    </row>
    <row r="34" spans="2:32" ht="12.75">
      <c r="B34">
        <v>11</v>
      </c>
      <c r="C34" t="s">
        <v>24</v>
      </c>
      <c r="D34" t="s">
        <v>11</v>
      </c>
      <c r="F34" s="1" t="s">
        <v>85</v>
      </c>
      <c r="G34" s="1">
        <f t="shared" si="9"/>
        <v>179</v>
      </c>
      <c r="H34">
        <v>10</v>
      </c>
      <c r="I34">
        <v>10</v>
      </c>
      <c r="J34">
        <v>10</v>
      </c>
      <c r="K34">
        <v>10</v>
      </c>
      <c r="L34">
        <v>10</v>
      </c>
      <c r="M34" s="1">
        <f t="shared" si="10"/>
        <v>50</v>
      </c>
      <c r="N34">
        <v>10</v>
      </c>
      <c r="O34">
        <v>10</v>
      </c>
      <c r="P34">
        <v>10</v>
      </c>
      <c r="Q34">
        <v>9</v>
      </c>
      <c r="R34">
        <v>8</v>
      </c>
      <c r="S34" s="1">
        <f t="shared" si="11"/>
        <v>47</v>
      </c>
      <c r="T34">
        <v>10</v>
      </c>
      <c r="U34">
        <v>10</v>
      </c>
      <c r="V34">
        <v>8</v>
      </c>
      <c r="W34">
        <v>8</v>
      </c>
      <c r="X34">
        <v>0</v>
      </c>
      <c r="Y34" s="1">
        <f t="shared" si="12"/>
        <v>36</v>
      </c>
      <c r="Z34">
        <v>10</v>
      </c>
      <c r="AA34">
        <v>9</v>
      </c>
      <c r="AB34">
        <v>9</v>
      </c>
      <c r="AC34">
        <v>9</v>
      </c>
      <c r="AD34">
        <v>9</v>
      </c>
      <c r="AE34" s="1">
        <f t="shared" si="13"/>
        <v>46</v>
      </c>
      <c r="AF34" s="1">
        <f t="shared" si="14"/>
        <v>179</v>
      </c>
    </row>
    <row r="35" spans="2:32" ht="12.75">
      <c r="B35">
        <v>17</v>
      </c>
      <c r="C35" t="s">
        <v>31</v>
      </c>
      <c r="D35" t="s">
        <v>32</v>
      </c>
      <c r="F35" s="1" t="s">
        <v>87</v>
      </c>
      <c r="G35" s="1">
        <f t="shared" si="9"/>
        <v>200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f t="shared" si="10"/>
        <v>50</v>
      </c>
      <c r="N35" s="1">
        <v>10</v>
      </c>
      <c r="O35" s="1">
        <v>10</v>
      </c>
      <c r="P35" s="1">
        <v>10</v>
      </c>
      <c r="Q35" s="1">
        <v>10</v>
      </c>
      <c r="R35" s="1">
        <v>10</v>
      </c>
      <c r="S35" s="1">
        <f t="shared" si="11"/>
        <v>50</v>
      </c>
      <c r="T35" s="1">
        <v>10</v>
      </c>
      <c r="U35" s="1">
        <v>10</v>
      </c>
      <c r="V35" s="1">
        <v>10</v>
      </c>
      <c r="W35" s="1">
        <v>10</v>
      </c>
      <c r="X35" s="1">
        <v>10</v>
      </c>
      <c r="Y35" s="1">
        <f t="shared" si="12"/>
        <v>50</v>
      </c>
      <c r="Z35" s="1">
        <v>10</v>
      </c>
      <c r="AA35" s="1">
        <v>10</v>
      </c>
      <c r="AB35" s="1">
        <v>10</v>
      </c>
      <c r="AC35" s="1">
        <v>10</v>
      </c>
      <c r="AD35" s="1">
        <v>10</v>
      </c>
      <c r="AE35" s="1">
        <f t="shared" si="13"/>
        <v>50</v>
      </c>
      <c r="AF35" s="1">
        <f t="shared" si="14"/>
        <v>200</v>
      </c>
    </row>
    <row r="36" spans="2:32" ht="12.75">
      <c r="B36">
        <v>23</v>
      </c>
      <c r="C36" t="s">
        <v>41</v>
      </c>
      <c r="E36" t="s">
        <v>42</v>
      </c>
      <c r="F36" s="1" t="s">
        <v>87</v>
      </c>
      <c r="G36" s="1">
        <f t="shared" si="9"/>
        <v>197</v>
      </c>
      <c r="H36">
        <v>10</v>
      </c>
      <c r="I36">
        <v>10</v>
      </c>
      <c r="J36">
        <v>10</v>
      </c>
      <c r="K36">
        <v>10</v>
      </c>
      <c r="L36">
        <v>10</v>
      </c>
      <c r="M36" s="1">
        <f t="shared" si="10"/>
        <v>50</v>
      </c>
      <c r="N36">
        <v>10</v>
      </c>
      <c r="O36">
        <v>10</v>
      </c>
      <c r="P36">
        <v>10</v>
      </c>
      <c r="Q36">
        <v>10</v>
      </c>
      <c r="R36">
        <v>10</v>
      </c>
      <c r="S36" s="1">
        <f t="shared" si="11"/>
        <v>50</v>
      </c>
      <c r="T36">
        <v>10</v>
      </c>
      <c r="U36">
        <v>10</v>
      </c>
      <c r="V36">
        <v>10</v>
      </c>
      <c r="W36">
        <v>10</v>
      </c>
      <c r="X36">
        <v>10</v>
      </c>
      <c r="Y36" s="1">
        <f t="shared" si="12"/>
        <v>50</v>
      </c>
      <c r="Z36">
        <v>10</v>
      </c>
      <c r="AA36">
        <v>10</v>
      </c>
      <c r="AB36">
        <v>10</v>
      </c>
      <c r="AC36">
        <v>9</v>
      </c>
      <c r="AD36">
        <v>8</v>
      </c>
      <c r="AE36" s="1">
        <f t="shared" si="13"/>
        <v>47</v>
      </c>
      <c r="AF36" s="1">
        <f t="shared" si="14"/>
        <v>197</v>
      </c>
    </row>
    <row r="37" spans="2:32" ht="12.75">
      <c r="B37">
        <v>24</v>
      </c>
      <c r="C37" t="s">
        <v>43</v>
      </c>
      <c r="E37" t="s">
        <v>42</v>
      </c>
      <c r="F37" s="1" t="s">
        <v>87</v>
      </c>
      <c r="G37" s="1">
        <f t="shared" si="9"/>
        <v>182</v>
      </c>
      <c r="H37">
        <v>10</v>
      </c>
      <c r="I37">
        <v>10</v>
      </c>
      <c r="J37">
        <v>10</v>
      </c>
      <c r="K37">
        <v>10</v>
      </c>
      <c r="L37">
        <v>9</v>
      </c>
      <c r="M37" s="1">
        <f t="shared" si="10"/>
        <v>49</v>
      </c>
      <c r="N37">
        <v>10</v>
      </c>
      <c r="O37">
        <v>10</v>
      </c>
      <c r="P37">
        <v>9</v>
      </c>
      <c r="Q37">
        <v>9</v>
      </c>
      <c r="R37">
        <v>8</v>
      </c>
      <c r="S37" s="1">
        <f t="shared" si="11"/>
        <v>46</v>
      </c>
      <c r="T37">
        <v>10</v>
      </c>
      <c r="U37">
        <v>10</v>
      </c>
      <c r="V37">
        <v>10</v>
      </c>
      <c r="W37">
        <v>9</v>
      </c>
      <c r="X37">
        <v>9</v>
      </c>
      <c r="Y37" s="1">
        <f t="shared" si="12"/>
        <v>48</v>
      </c>
      <c r="Z37">
        <v>10</v>
      </c>
      <c r="AA37">
        <v>10</v>
      </c>
      <c r="AB37">
        <v>10</v>
      </c>
      <c r="AC37">
        <v>9</v>
      </c>
      <c r="AD37">
        <v>0</v>
      </c>
      <c r="AE37" s="1">
        <f t="shared" si="13"/>
        <v>39</v>
      </c>
      <c r="AF37" s="1">
        <f t="shared" si="14"/>
        <v>182</v>
      </c>
    </row>
    <row r="38" spans="2:32" ht="12.75">
      <c r="B38">
        <v>27</v>
      </c>
      <c r="C38" t="s">
        <v>47</v>
      </c>
      <c r="E38" t="s">
        <v>45</v>
      </c>
      <c r="F38" s="1" t="s">
        <v>85</v>
      </c>
      <c r="G38" s="1">
        <f t="shared" si="9"/>
        <v>176</v>
      </c>
      <c r="H38">
        <v>10</v>
      </c>
      <c r="I38">
        <v>10</v>
      </c>
      <c r="J38">
        <v>10</v>
      </c>
      <c r="K38">
        <v>10</v>
      </c>
      <c r="L38">
        <v>10</v>
      </c>
      <c r="M38" s="1">
        <f t="shared" si="10"/>
        <v>50</v>
      </c>
      <c r="N38">
        <v>10</v>
      </c>
      <c r="O38">
        <v>10</v>
      </c>
      <c r="P38">
        <v>10</v>
      </c>
      <c r="Q38">
        <v>10</v>
      </c>
      <c r="R38">
        <v>9</v>
      </c>
      <c r="S38" s="1">
        <f t="shared" si="11"/>
        <v>49</v>
      </c>
      <c r="T38">
        <v>10</v>
      </c>
      <c r="U38">
        <v>10</v>
      </c>
      <c r="V38">
        <v>10</v>
      </c>
      <c r="W38">
        <v>9</v>
      </c>
      <c r="X38">
        <v>8</v>
      </c>
      <c r="Y38" s="1">
        <f t="shared" si="12"/>
        <v>47</v>
      </c>
      <c r="Z38">
        <v>10</v>
      </c>
      <c r="AA38">
        <v>10</v>
      </c>
      <c r="AB38">
        <v>10</v>
      </c>
      <c r="AC38">
        <v>0</v>
      </c>
      <c r="AD38">
        <v>0</v>
      </c>
      <c r="AE38" s="1">
        <f t="shared" si="13"/>
        <v>30</v>
      </c>
      <c r="AF38" s="1">
        <f t="shared" si="14"/>
        <v>176</v>
      </c>
    </row>
    <row r="39" spans="2:32" ht="12.75">
      <c r="B39">
        <v>31</v>
      </c>
      <c r="C39" t="s">
        <v>74</v>
      </c>
      <c r="E39" t="s">
        <v>60</v>
      </c>
      <c r="F39" s="1" t="s">
        <v>85</v>
      </c>
      <c r="G39" s="1">
        <f t="shared" si="9"/>
        <v>183</v>
      </c>
      <c r="H39">
        <v>10</v>
      </c>
      <c r="I39">
        <v>10</v>
      </c>
      <c r="J39">
        <v>10</v>
      </c>
      <c r="K39">
        <v>10</v>
      </c>
      <c r="L39">
        <v>9</v>
      </c>
      <c r="M39" s="1">
        <f t="shared" si="10"/>
        <v>49</v>
      </c>
      <c r="N39">
        <v>10</v>
      </c>
      <c r="O39">
        <v>9</v>
      </c>
      <c r="P39">
        <v>8</v>
      </c>
      <c r="Q39">
        <v>8</v>
      </c>
      <c r="R39">
        <v>3</v>
      </c>
      <c r="S39" s="1">
        <f t="shared" si="11"/>
        <v>38</v>
      </c>
      <c r="T39">
        <v>10</v>
      </c>
      <c r="U39">
        <v>10</v>
      </c>
      <c r="V39">
        <v>10</v>
      </c>
      <c r="W39">
        <v>9</v>
      </c>
      <c r="X39">
        <v>9</v>
      </c>
      <c r="Y39" s="1">
        <f t="shared" si="12"/>
        <v>48</v>
      </c>
      <c r="Z39">
        <v>10</v>
      </c>
      <c r="AA39">
        <v>10</v>
      </c>
      <c r="AB39">
        <v>10</v>
      </c>
      <c r="AC39">
        <v>9</v>
      </c>
      <c r="AD39">
        <v>9</v>
      </c>
      <c r="AE39" s="1">
        <f t="shared" si="13"/>
        <v>48</v>
      </c>
      <c r="AF39" s="1">
        <f t="shared" si="14"/>
        <v>183</v>
      </c>
    </row>
    <row r="40" spans="2:32" ht="12.75">
      <c r="B40">
        <v>32</v>
      </c>
      <c r="C40" t="s">
        <v>90</v>
      </c>
      <c r="E40" t="s">
        <v>19</v>
      </c>
      <c r="F40" s="1" t="s">
        <v>85</v>
      </c>
      <c r="G40" s="1">
        <f t="shared" si="9"/>
        <v>169</v>
      </c>
      <c r="H40">
        <v>10</v>
      </c>
      <c r="I40">
        <v>10</v>
      </c>
      <c r="J40">
        <v>10</v>
      </c>
      <c r="K40">
        <v>10</v>
      </c>
      <c r="L40">
        <v>9</v>
      </c>
      <c r="M40" s="1">
        <f t="shared" si="10"/>
        <v>49</v>
      </c>
      <c r="N40">
        <v>9</v>
      </c>
      <c r="O40">
        <v>9</v>
      </c>
      <c r="P40">
        <v>9</v>
      </c>
      <c r="Q40">
        <v>3</v>
      </c>
      <c r="R40">
        <v>1</v>
      </c>
      <c r="S40" s="1">
        <f t="shared" si="11"/>
        <v>31</v>
      </c>
      <c r="T40">
        <v>10</v>
      </c>
      <c r="U40">
        <v>9</v>
      </c>
      <c r="V40">
        <v>9</v>
      </c>
      <c r="W40">
        <v>9</v>
      </c>
      <c r="X40">
        <v>8</v>
      </c>
      <c r="Y40" s="1">
        <f t="shared" si="12"/>
        <v>45</v>
      </c>
      <c r="Z40">
        <v>9</v>
      </c>
      <c r="AA40">
        <v>9</v>
      </c>
      <c r="AB40">
        <v>9</v>
      </c>
      <c r="AC40">
        <v>9</v>
      </c>
      <c r="AD40">
        <v>8</v>
      </c>
      <c r="AE40" s="1">
        <f t="shared" si="13"/>
        <v>44</v>
      </c>
      <c r="AF40" s="1">
        <f t="shared" si="14"/>
        <v>169</v>
      </c>
    </row>
    <row r="41" spans="2:32" ht="12.75">
      <c r="B41">
        <v>33</v>
      </c>
      <c r="C41" t="s">
        <v>93</v>
      </c>
      <c r="E41" t="s">
        <v>19</v>
      </c>
      <c r="F41" t="s">
        <v>85</v>
      </c>
      <c r="G41" s="1">
        <f t="shared" si="9"/>
        <v>190</v>
      </c>
      <c r="H41">
        <v>10</v>
      </c>
      <c r="I41">
        <v>10</v>
      </c>
      <c r="J41">
        <v>10</v>
      </c>
      <c r="K41">
        <v>10</v>
      </c>
      <c r="L41">
        <v>9</v>
      </c>
      <c r="M41" s="1">
        <f t="shared" si="10"/>
        <v>49</v>
      </c>
      <c r="N41">
        <v>10</v>
      </c>
      <c r="O41">
        <v>10</v>
      </c>
      <c r="P41">
        <v>10</v>
      </c>
      <c r="Q41">
        <v>10</v>
      </c>
      <c r="R41">
        <v>10</v>
      </c>
      <c r="S41" s="1">
        <f t="shared" si="11"/>
        <v>50</v>
      </c>
      <c r="T41">
        <v>10</v>
      </c>
      <c r="U41">
        <v>10</v>
      </c>
      <c r="V41">
        <v>9</v>
      </c>
      <c r="W41">
        <v>9</v>
      </c>
      <c r="X41">
        <v>8</v>
      </c>
      <c r="Y41" s="1">
        <f t="shared" si="12"/>
        <v>46</v>
      </c>
      <c r="Z41">
        <v>10</v>
      </c>
      <c r="AA41">
        <v>9</v>
      </c>
      <c r="AB41">
        <v>9</v>
      </c>
      <c r="AC41">
        <v>9</v>
      </c>
      <c r="AD41">
        <v>8</v>
      </c>
      <c r="AE41" s="1">
        <f t="shared" si="13"/>
        <v>45</v>
      </c>
      <c r="AF41" s="1">
        <f t="shared" si="14"/>
        <v>190</v>
      </c>
    </row>
  </sheetData>
  <printOptions gridLines="1"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C1">
      <selection activeCell="T24" sqref="T24"/>
    </sheetView>
  </sheetViews>
  <sheetFormatPr defaultColWidth="9.140625" defaultRowHeight="12.75"/>
  <cols>
    <col min="2" max="2" width="3.00390625" style="0" hidden="1" customWidth="1"/>
    <col min="3" max="3" width="15.57421875" style="0" bestFit="1" customWidth="1"/>
    <col min="4" max="4" width="0" style="0" hidden="1" customWidth="1"/>
    <col min="5" max="5" width="6.8515625" style="0" bestFit="1" customWidth="1"/>
    <col min="6" max="6" width="4.28125" style="0" bestFit="1" customWidth="1"/>
    <col min="7" max="7" width="5.57421875" style="0" bestFit="1" customWidth="1"/>
    <col min="8" max="17" width="3.00390625" style="0" bestFit="1" customWidth="1"/>
    <col min="18" max="18" width="3.7109375" style="1" bestFit="1" customWidth="1"/>
    <col min="19" max="27" width="3.00390625" style="0" bestFit="1" customWidth="1"/>
    <col min="28" max="28" width="3.00390625" style="2" bestFit="1" customWidth="1"/>
    <col min="29" max="29" width="5.7109375" style="1" bestFit="1" customWidth="1"/>
    <col min="30" max="30" width="6.57421875" style="0" bestFit="1" customWidth="1"/>
    <col min="31" max="31" width="4.00390625" style="0" bestFit="1" customWidth="1"/>
    <col min="32" max="32" width="7.00390625" style="0" bestFit="1" customWidth="1"/>
    <col min="33" max="33" width="4.00390625" style="0" bestFit="1" customWidth="1"/>
    <col min="34" max="34" width="6.00390625" style="0" bestFit="1" customWidth="1"/>
    <col min="35" max="35" width="2.00390625" style="0" bestFit="1" customWidth="1"/>
  </cols>
  <sheetData>
    <row r="1" spans="2:35" ht="12.75">
      <c r="B1" t="s">
        <v>1</v>
      </c>
      <c r="C1" t="s">
        <v>0</v>
      </c>
      <c r="D1" t="s">
        <v>4</v>
      </c>
      <c r="E1" t="s">
        <v>5</v>
      </c>
      <c r="F1" t="s">
        <v>99</v>
      </c>
      <c r="G1" t="s">
        <v>77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  <c r="Q1">
        <v>10</v>
      </c>
      <c r="R1" s="1" t="s">
        <v>75</v>
      </c>
      <c r="S1">
        <v>10</v>
      </c>
      <c r="T1">
        <v>10</v>
      </c>
      <c r="U1">
        <v>10</v>
      </c>
      <c r="V1">
        <v>10</v>
      </c>
      <c r="W1">
        <v>10</v>
      </c>
      <c r="X1">
        <v>10</v>
      </c>
      <c r="Y1">
        <v>10</v>
      </c>
      <c r="Z1">
        <v>10</v>
      </c>
      <c r="AA1">
        <v>10</v>
      </c>
      <c r="AB1" s="2">
        <v>10</v>
      </c>
      <c r="AC1" s="1" t="s">
        <v>92</v>
      </c>
      <c r="AD1" t="s">
        <v>78</v>
      </c>
      <c r="AE1" t="s">
        <v>79</v>
      </c>
      <c r="AF1" t="s">
        <v>80</v>
      </c>
      <c r="AG1" t="s">
        <v>79</v>
      </c>
      <c r="AH1" t="s">
        <v>101</v>
      </c>
      <c r="AI1">
        <v>2</v>
      </c>
    </row>
    <row r="2" spans="1:33" ht="12.75">
      <c r="A2">
        <v>1</v>
      </c>
      <c r="B2">
        <v>11</v>
      </c>
      <c r="C2" t="s">
        <v>18</v>
      </c>
      <c r="D2" t="s">
        <v>9</v>
      </c>
      <c r="E2" t="s">
        <v>19</v>
      </c>
      <c r="F2" t="s">
        <v>58</v>
      </c>
      <c r="G2">
        <f aca="true" t="shared" si="0" ref="G2:G16">R2+AC2+AE2+AG2</f>
        <v>233</v>
      </c>
      <c r="H2">
        <v>7</v>
      </c>
      <c r="I2">
        <v>6</v>
      </c>
      <c r="J2">
        <v>10</v>
      </c>
      <c r="K2">
        <v>8</v>
      </c>
      <c r="L2">
        <v>7</v>
      </c>
      <c r="M2">
        <v>0</v>
      </c>
      <c r="N2">
        <v>7</v>
      </c>
      <c r="O2">
        <v>9</v>
      </c>
      <c r="P2">
        <v>5</v>
      </c>
      <c r="Q2">
        <v>9</v>
      </c>
      <c r="R2" s="1">
        <f aca="true" t="shared" si="1" ref="R2:R16">SUM(H2:Q2)</f>
        <v>68</v>
      </c>
      <c r="S2">
        <v>10</v>
      </c>
      <c r="T2">
        <v>10</v>
      </c>
      <c r="U2">
        <v>10</v>
      </c>
      <c r="V2">
        <v>10</v>
      </c>
      <c r="W2">
        <v>10</v>
      </c>
      <c r="X2">
        <v>10</v>
      </c>
      <c r="Y2">
        <v>9</v>
      </c>
      <c r="Z2">
        <v>8</v>
      </c>
      <c r="AA2">
        <v>0</v>
      </c>
      <c r="AB2" s="2">
        <v>0</v>
      </c>
      <c r="AC2" s="1">
        <f>SUM(S2:AB2)</f>
        <v>77</v>
      </c>
      <c r="AD2" s="2">
        <v>12</v>
      </c>
      <c r="AE2">
        <f aca="true" t="shared" si="2" ref="AE2:AE16">AD2*4</f>
        <v>48</v>
      </c>
      <c r="AF2">
        <v>10</v>
      </c>
      <c r="AG2">
        <f aca="true" t="shared" si="3" ref="AG2:AG16">AF2*4</f>
        <v>40</v>
      </c>
    </row>
    <row r="3" ht="12.75">
      <c r="AD3" s="2"/>
    </row>
    <row r="4" spans="1:35" ht="12.75">
      <c r="A4">
        <v>1</v>
      </c>
      <c r="B4">
        <v>12</v>
      </c>
      <c r="C4" t="s">
        <v>20</v>
      </c>
      <c r="D4" t="s">
        <v>9</v>
      </c>
      <c r="E4" t="s">
        <v>19</v>
      </c>
      <c r="F4" t="s">
        <v>26</v>
      </c>
      <c r="G4">
        <f t="shared" si="0"/>
        <v>366</v>
      </c>
      <c r="H4">
        <v>6</v>
      </c>
      <c r="I4">
        <v>8</v>
      </c>
      <c r="J4">
        <v>8</v>
      </c>
      <c r="K4">
        <v>8</v>
      </c>
      <c r="L4">
        <v>10</v>
      </c>
      <c r="M4">
        <v>10</v>
      </c>
      <c r="N4">
        <v>10</v>
      </c>
      <c r="O4">
        <v>10</v>
      </c>
      <c r="P4">
        <v>10</v>
      </c>
      <c r="Q4">
        <v>10</v>
      </c>
      <c r="R4" s="1">
        <f t="shared" si="1"/>
        <v>90</v>
      </c>
      <c r="S4" s="1">
        <v>10</v>
      </c>
      <c r="T4" s="1">
        <v>10</v>
      </c>
      <c r="U4" s="1">
        <v>10</v>
      </c>
      <c r="V4" s="1">
        <v>10</v>
      </c>
      <c r="W4" s="1">
        <v>10</v>
      </c>
      <c r="X4" s="1">
        <v>10</v>
      </c>
      <c r="Y4" s="1">
        <v>10</v>
      </c>
      <c r="Z4" s="1">
        <v>10</v>
      </c>
      <c r="AA4" s="1">
        <v>10</v>
      </c>
      <c r="AB4" s="1">
        <v>10</v>
      </c>
      <c r="AC4" s="1">
        <f aca="true" t="shared" si="4" ref="AC4:AC16">SUM(S4:AB4)</f>
        <v>100</v>
      </c>
      <c r="AD4" s="2">
        <v>22</v>
      </c>
      <c r="AE4">
        <f t="shared" si="2"/>
        <v>88</v>
      </c>
      <c r="AF4">
        <v>22</v>
      </c>
      <c r="AG4">
        <f t="shared" si="3"/>
        <v>88</v>
      </c>
      <c r="AH4">
        <v>9</v>
      </c>
      <c r="AI4">
        <v>8</v>
      </c>
    </row>
    <row r="5" spans="1:35" ht="12.75">
      <c r="A5">
        <v>2</v>
      </c>
      <c r="B5">
        <v>26</v>
      </c>
      <c r="C5" t="s">
        <v>35</v>
      </c>
      <c r="D5" t="s">
        <v>36</v>
      </c>
      <c r="E5" t="s">
        <v>19</v>
      </c>
      <c r="F5" t="s">
        <v>26</v>
      </c>
      <c r="G5">
        <f t="shared" si="0"/>
        <v>365</v>
      </c>
      <c r="H5">
        <v>10</v>
      </c>
      <c r="I5">
        <v>10</v>
      </c>
      <c r="J5">
        <v>10</v>
      </c>
      <c r="K5">
        <v>10</v>
      </c>
      <c r="L5">
        <v>10</v>
      </c>
      <c r="M5">
        <v>9</v>
      </c>
      <c r="N5">
        <v>10</v>
      </c>
      <c r="O5">
        <v>10</v>
      </c>
      <c r="P5">
        <v>10</v>
      </c>
      <c r="Q5">
        <v>8</v>
      </c>
      <c r="R5" s="1">
        <f t="shared" si="1"/>
        <v>97</v>
      </c>
      <c r="S5" s="1">
        <v>10</v>
      </c>
      <c r="T5" s="1">
        <v>10</v>
      </c>
      <c r="U5" s="1">
        <v>10</v>
      </c>
      <c r="V5" s="1">
        <v>10</v>
      </c>
      <c r="W5" s="1">
        <v>10</v>
      </c>
      <c r="X5" s="1">
        <v>10</v>
      </c>
      <c r="Y5" s="1">
        <v>10</v>
      </c>
      <c r="Z5" s="1">
        <v>10</v>
      </c>
      <c r="AA5" s="1">
        <v>10</v>
      </c>
      <c r="AB5" s="1">
        <v>10</v>
      </c>
      <c r="AC5" s="1">
        <f t="shared" si="4"/>
        <v>100</v>
      </c>
      <c r="AD5" s="1">
        <v>20</v>
      </c>
      <c r="AE5">
        <f t="shared" si="2"/>
        <v>80</v>
      </c>
      <c r="AF5" s="1">
        <v>22</v>
      </c>
      <c r="AG5">
        <f t="shared" si="3"/>
        <v>88</v>
      </c>
      <c r="AH5">
        <v>10</v>
      </c>
      <c r="AI5">
        <v>9</v>
      </c>
    </row>
    <row r="6" spans="1:33" ht="12.75">
      <c r="A6">
        <v>3</v>
      </c>
      <c r="B6">
        <v>13</v>
      </c>
      <c r="C6" t="s">
        <v>21</v>
      </c>
      <c r="D6" t="s">
        <v>9</v>
      </c>
      <c r="E6" t="s">
        <v>19</v>
      </c>
      <c r="F6" t="s">
        <v>26</v>
      </c>
      <c r="G6">
        <f t="shared" si="0"/>
        <v>359</v>
      </c>
      <c r="H6">
        <v>10</v>
      </c>
      <c r="I6">
        <v>9</v>
      </c>
      <c r="J6">
        <v>10</v>
      </c>
      <c r="K6">
        <v>10</v>
      </c>
      <c r="L6">
        <v>9</v>
      </c>
      <c r="M6">
        <v>9</v>
      </c>
      <c r="N6">
        <v>10</v>
      </c>
      <c r="O6">
        <v>7</v>
      </c>
      <c r="P6">
        <v>7</v>
      </c>
      <c r="Q6">
        <v>7</v>
      </c>
      <c r="R6" s="1">
        <f>SUM(H6:Q6)</f>
        <v>88</v>
      </c>
      <c r="S6">
        <v>10</v>
      </c>
      <c r="T6">
        <v>10</v>
      </c>
      <c r="U6">
        <v>10</v>
      </c>
      <c r="V6">
        <v>10</v>
      </c>
      <c r="W6">
        <v>10</v>
      </c>
      <c r="X6">
        <v>10</v>
      </c>
      <c r="Y6">
        <v>9</v>
      </c>
      <c r="Z6">
        <v>9</v>
      </c>
      <c r="AA6">
        <v>9</v>
      </c>
      <c r="AB6" s="2">
        <v>0</v>
      </c>
      <c r="AC6" s="1">
        <f t="shared" si="4"/>
        <v>87</v>
      </c>
      <c r="AD6" s="2">
        <v>23</v>
      </c>
      <c r="AE6">
        <f t="shared" si="2"/>
        <v>92</v>
      </c>
      <c r="AF6">
        <v>23</v>
      </c>
      <c r="AG6">
        <f t="shared" si="3"/>
        <v>92</v>
      </c>
    </row>
    <row r="7" spans="1:33" ht="12.75">
      <c r="A7">
        <v>4</v>
      </c>
      <c r="B7">
        <v>4</v>
      </c>
      <c r="C7" t="s">
        <v>8</v>
      </c>
      <c r="D7" t="s">
        <v>9</v>
      </c>
      <c r="E7" t="s">
        <v>19</v>
      </c>
      <c r="F7" t="s">
        <v>26</v>
      </c>
      <c r="G7">
        <f t="shared" si="0"/>
        <v>331</v>
      </c>
      <c r="H7">
        <v>7</v>
      </c>
      <c r="I7">
        <v>10</v>
      </c>
      <c r="J7">
        <v>10</v>
      </c>
      <c r="K7">
        <v>0</v>
      </c>
      <c r="L7">
        <v>6</v>
      </c>
      <c r="M7">
        <v>8</v>
      </c>
      <c r="N7">
        <v>10</v>
      </c>
      <c r="O7">
        <v>9</v>
      </c>
      <c r="P7">
        <v>8</v>
      </c>
      <c r="Q7">
        <v>8</v>
      </c>
      <c r="R7" s="1">
        <f t="shared" si="1"/>
        <v>76</v>
      </c>
      <c r="S7">
        <v>10</v>
      </c>
      <c r="T7">
        <v>10</v>
      </c>
      <c r="U7">
        <v>10</v>
      </c>
      <c r="V7">
        <v>10</v>
      </c>
      <c r="W7">
        <v>10</v>
      </c>
      <c r="X7">
        <v>10</v>
      </c>
      <c r="Y7">
        <v>9</v>
      </c>
      <c r="Z7">
        <v>9</v>
      </c>
      <c r="AA7">
        <v>9</v>
      </c>
      <c r="AB7" s="2">
        <v>0</v>
      </c>
      <c r="AC7" s="1">
        <f t="shared" si="4"/>
        <v>87</v>
      </c>
      <c r="AD7" s="2">
        <v>21</v>
      </c>
      <c r="AE7">
        <f t="shared" si="2"/>
        <v>84</v>
      </c>
      <c r="AF7">
        <v>21</v>
      </c>
      <c r="AG7">
        <f t="shared" si="3"/>
        <v>84</v>
      </c>
    </row>
    <row r="8" spans="1:33" ht="12.75">
      <c r="A8">
        <v>5</v>
      </c>
      <c r="B8">
        <v>18</v>
      </c>
      <c r="C8" t="s">
        <v>28</v>
      </c>
      <c r="D8" t="s">
        <v>29</v>
      </c>
      <c r="E8" t="s">
        <v>19</v>
      </c>
      <c r="F8" t="s">
        <v>26</v>
      </c>
      <c r="G8">
        <f t="shared" si="0"/>
        <v>326</v>
      </c>
      <c r="H8">
        <v>5</v>
      </c>
      <c r="I8">
        <v>8</v>
      </c>
      <c r="J8">
        <v>8</v>
      </c>
      <c r="K8">
        <v>0</v>
      </c>
      <c r="L8">
        <v>6</v>
      </c>
      <c r="M8">
        <v>6</v>
      </c>
      <c r="N8">
        <v>9</v>
      </c>
      <c r="O8">
        <v>7</v>
      </c>
      <c r="P8">
        <v>4</v>
      </c>
      <c r="Q8">
        <v>8</v>
      </c>
      <c r="R8" s="1">
        <f t="shared" si="1"/>
        <v>61</v>
      </c>
      <c r="S8">
        <v>10</v>
      </c>
      <c r="T8">
        <v>10</v>
      </c>
      <c r="U8">
        <v>10</v>
      </c>
      <c r="V8">
        <v>10</v>
      </c>
      <c r="W8">
        <v>10</v>
      </c>
      <c r="X8">
        <v>10</v>
      </c>
      <c r="Y8">
        <v>10</v>
      </c>
      <c r="Z8">
        <v>9</v>
      </c>
      <c r="AA8">
        <v>9</v>
      </c>
      <c r="AB8" s="2">
        <v>9</v>
      </c>
      <c r="AC8" s="1">
        <f t="shared" si="4"/>
        <v>97</v>
      </c>
      <c r="AD8" s="2">
        <v>22</v>
      </c>
      <c r="AE8">
        <f t="shared" si="2"/>
        <v>88</v>
      </c>
      <c r="AF8">
        <v>20</v>
      </c>
      <c r="AG8">
        <f t="shared" si="3"/>
        <v>80</v>
      </c>
    </row>
    <row r="9" spans="1:33" ht="12.75">
      <c r="A9">
        <v>6</v>
      </c>
      <c r="B9">
        <v>17</v>
      </c>
      <c r="C9" t="s">
        <v>30</v>
      </c>
      <c r="D9" t="s">
        <v>29</v>
      </c>
      <c r="E9" t="s">
        <v>19</v>
      </c>
      <c r="F9" t="s">
        <v>26</v>
      </c>
      <c r="G9">
        <f t="shared" si="0"/>
        <v>306</v>
      </c>
      <c r="H9">
        <v>9</v>
      </c>
      <c r="I9">
        <v>10</v>
      </c>
      <c r="J9">
        <v>4</v>
      </c>
      <c r="K9">
        <v>10</v>
      </c>
      <c r="L9">
        <v>3</v>
      </c>
      <c r="M9">
        <v>6</v>
      </c>
      <c r="N9">
        <v>6</v>
      </c>
      <c r="O9">
        <v>10</v>
      </c>
      <c r="P9">
        <v>2</v>
      </c>
      <c r="Q9">
        <v>5</v>
      </c>
      <c r="R9" s="1">
        <f t="shared" si="1"/>
        <v>65</v>
      </c>
      <c r="S9">
        <v>10</v>
      </c>
      <c r="T9">
        <v>10</v>
      </c>
      <c r="U9">
        <v>10</v>
      </c>
      <c r="V9">
        <v>10</v>
      </c>
      <c r="W9">
        <v>9</v>
      </c>
      <c r="X9">
        <v>9</v>
      </c>
      <c r="Y9">
        <v>9</v>
      </c>
      <c r="Z9">
        <v>9</v>
      </c>
      <c r="AA9">
        <v>9</v>
      </c>
      <c r="AB9" s="2">
        <v>8</v>
      </c>
      <c r="AC9" s="1">
        <f t="shared" si="4"/>
        <v>93</v>
      </c>
      <c r="AD9" s="2">
        <v>21</v>
      </c>
      <c r="AE9">
        <f t="shared" si="2"/>
        <v>84</v>
      </c>
      <c r="AF9">
        <v>16</v>
      </c>
      <c r="AG9">
        <f t="shared" si="3"/>
        <v>64</v>
      </c>
    </row>
    <row r="10" spans="1:33" ht="12.75">
      <c r="A10">
        <v>7</v>
      </c>
      <c r="B10">
        <v>34</v>
      </c>
      <c r="C10" t="s">
        <v>61</v>
      </c>
      <c r="D10" t="s">
        <v>11</v>
      </c>
      <c r="E10" t="s">
        <v>19</v>
      </c>
      <c r="F10" t="s">
        <v>26</v>
      </c>
      <c r="G10">
        <f t="shared" si="0"/>
        <v>290</v>
      </c>
      <c r="H10">
        <v>10</v>
      </c>
      <c r="I10">
        <v>8</v>
      </c>
      <c r="J10">
        <v>7</v>
      </c>
      <c r="K10">
        <v>8</v>
      </c>
      <c r="L10">
        <v>6</v>
      </c>
      <c r="M10">
        <v>10</v>
      </c>
      <c r="N10">
        <v>10</v>
      </c>
      <c r="O10">
        <v>6</v>
      </c>
      <c r="P10">
        <v>9</v>
      </c>
      <c r="Q10">
        <v>7</v>
      </c>
      <c r="R10" s="1">
        <f t="shared" si="1"/>
        <v>81</v>
      </c>
      <c r="S10">
        <v>10</v>
      </c>
      <c r="T10">
        <v>10</v>
      </c>
      <c r="U10">
        <v>10</v>
      </c>
      <c r="V10">
        <v>9</v>
      </c>
      <c r="W10">
        <v>9</v>
      </c>
      <c r="X10">
        <v>9</v>
      </c>
      <c r="Y10">
        <v>8</v>
      </c>
      <c r="Z10">
        <v>8</v>
      </c>
      <c r="AA10">
        <v>8</v>
      </c>
      <c r="AB10" s="2">
        <v>0</v>
      </c>
      <c r="AC10" s="1">
        <f t="shared" si="4"/>
        <v>81</v>
      </c>
      <c r="AD10" s="2">
        <v>15</v>
      </c>
      <c r="AE10">
        <f t="shared" si="2"/>
        <v>60</v>
      </c>
      <c r="AF10">
        <v>17</v>
      </c>
      <c r="AG10">
        <f t="shared" si="3"/>
        <v>68</v>
      </c>
    </row>
    <row r="11" ht="12.75">
      <c r="AD11" s="2"/>
    </row>
    <row r="12" spans="1:33" ht="12.75">
      <c r="A12">
        <v>1</v>
      </c>
      <c r="B12">
        <v>27</v>
      </c>
      <c r="C12" t="s">
        <v>37</v>
      </c>
      <c r="D12" t="s">
        <v>36</v>
      </c>
      <c r="E12" t="s">
        <v>19</v>
      </c>
      <c r="F12" t="s">
        <v>59</v>
      </c>
      <c r="G12">
        <f t="shared" si="0"/>
        <v>352</v>
      </c>
      <c r="H12">
        <v>9</v>
      </c>
      <c r="I12">
        <v>8</v>
      </c>
      <c r="J12">
        <v>8</v>
      </c>
      <c r="K12">
        <v>7</v>
      </c>
      <c r="L12">
        <v>10</v>
      </c>
      <c r="M12">
        <v>10</v>
      </c>
      <c r="N12">
        <v>6</v>
      </c>
      <c r="O12">
        <v>8</v>
      </c>
      <c r="P12">
        <v>5</v>
      </c>
      <c r="Q12">
        <v>10</v>
      </c>
      <c r="R12" s="1">
        <f t="shared" si="1"/>
        <v>81</v>
      </c>
      <c r="S12">
        <v>10</v>
      </c>
      <c r="T12">
        <v>10</v>
      </c>
      <c r="U12">
        <v>10</v>
      </c>
      <c r="V12">
        <v>10</v>
      </c>
      <c r="W12">
        <v>10</v>
      </c>
      <c r="X12">
        <v>10</v>
      </c>
      <c r="Y12">
        <v>10</v>
      </c>
      <c r="Z12">
        <v>9</v>
      </c>
      <c r="AA12">
        <v>8</v>
      </c>
      <c r="AB12" s="2">
        <v>8</v>
      </c>
      <c r="AC12" s="1">
        <f t="shared" si="4"/>
        <v>95</v>
      </c>
      <c r="AD12" s="2">
        <v>21</v>
      </c>
      <c r="AE12">
        <f t="shared" si="2"/>
        <v>84</v>
      </c>
      <c r="AF12">
        <v>23</v>
      </c>
      <c r="AG12">
        <f t="shared" si="3"/>
        <v>92</v>
      </c>
    </row>
    <row r="13" spans="1:33" ht="12.75">
      <c r="A13">
        <v>2</v>
      </c>
      <c r="B13">
        <v>14</v>
      </c>
      <c r="C13" t="s">
        <v>24</v>
      </c>
      <c r="D13" t="s">
        <v>11</v>
      </c>
      <c r="E13" t="s">
        <v>19</v>
      </c>
      <c r="F13" t="s">
        <v>59</v>
      </c>
      <c r="G13">
        <f t="shared" si="0"/>
        <v>339</v>
      </c>
      <c r="H13">
        <v>8</v>
      </c>
      <c r="I13">
        <v>10</v>
      </c>
      <c r="J13">
        <v>7</v>
      </c>
      <c r="K13">
        <v>10</v>
      </c>
      <c r="L13">
        <v>9</v>
      </c>
      <c r="M13">
        <v>10</v>
      </c>
      <c r="N13">
        <v>9</v>
      </c>
      <c r="O13">
        <v>10</v>
      </c>
      <c r="P13">
        <v>9</v>
      </c>
      <c r="Q13">
        <v>10</v>
      </c>
      <c r="R13" s="1">
        <f t="shared" si="1"/>
        <v>92</v>
      </c>
      <c r="S13">
        <v>10</v>
      </c>
      <c r="T13">
        <v>10</v>
      </c>
      <c r="U13">
        <v>10</v>
      </c>
      <c r="V13">
        <v>10</v>
      </c>
      <c r="W13">
        <v>10</v>
      </c>
      <c r="X13">
        <v>10</v>
      </c>
      <c r="Y13">
        <v>10</v>
      </c>
      <c r="Z13">
        <v>9</v>
      </c>
      <c r="AA13">
        <v>8</v>
      </c>
      <c r="AB13" s="2">
        <v>0</v>
      </c>
      <c r="AC13" s="1">
        <f t="shared" si="4"/>
        <v>87</v>
      </c>
      <c r="AD13" s="2">
        <v>20</v>
      </c>
      <c r="AE13">
        <f t="shared" si="2"/>
        <v>80</v>
      </c>
      <c r="AF13">
        <v>20</v>
      </c>
      <c r="AG13">
        <f t="shared" si="3"/>
        <v>80</v>
      </c>
    </row>
    <row r="14" spans="1:33" ht="12.75">
      <c r="A14">
        <v>3</v>
      </c>
      <c r="B14">
        <v>5</v>
      </c>
      <c r="C14" t="s">
        <v>10</v>
      </c>
      <c r="D14" t="s">
        <v>11</v>
      </c>
      <c r="E14" t="s">
        <v>19</v>
      </c>
      <c r="F14" t="s">
        <v>59</v>
      </c>
      <c r="G14">
        <f t="shared" si="0"/>
        <v>324</v>
      </c>
      <c r="H14">
        <v>6</v>
      </c>
      <c r="I14">
        <v>10</v>
      </c>
      <c r="J14">
        <v>9</v>
      </c>
      <c r="K14">
        <v>9</v>
      </c>
      <c r="L14">
        <v>10</v>
      </c>
      <c r="M14">
        <v>10</v>
      </c>
      <c r="N14">
        <v>6</v>
      </c>
      <c r="O14">
        <v>8</v>
      </c>
      <c r="P14">
        <v>9</v>
      </c>
      <c r="Q14">
        <v>10</v>
      </c>
      <c r="R14" s="1">
        <f t="shared" si="1"/>
        <v>87</v>
      </c>
      <c r="S14">
        <v>10</v>
      </c>
      <c r="T14">
        <v>10</v>
      </c>
      <c r="U14">
        <v>10</v>
      </c>
      <c r="V14">
        <v>10</v>
      </c>
      <c r="W14">
        <v>10</v>
      </c>
      <c r="X14">
        <v>10</v>
      </c>
      <c r="Y14">
        <v>10</v>
      </c>
      <c r="Z14">
        <v>10</v>
      </c>
      <c r="AA14">
        <v>9</v>
      </c>
      <c r="AB14" s="2">
        <v>0</v>
      </c>
      <c r="AC14" s="1">
        <f t="shared" si="4"/>
        <v>89</v>
      </c>
      <c r="AD14" s="2">
        <v>21</v>
      </c>
      <c r="AE14">
        <f t="shared" si="2"/>
        <v>84</v>
      </c>
      <c r="AF14">
        <v>16</v>
      </c>
      <c r="AG14">
        <f t="shared" si="3"/>
        <v>64</v>
      </c>
    </row>
    <row r="15" ht="12.75">
      <c r="AD15" s="2"/>
    </row>
    <row r="16" spans="1:33" ht="12.75">
      <c r="A16">
        <v>1</v>
      </c>
      <c r="B16">
        <v>20</v>
      </c>
      <c r="C16" t="s">
        <v>27</v>
      </c>
      <c r="D16" t="s">
        <v>9</v>
      </c>
      <c r="E16" t="s">
        <v>19</v>
      </c>
      <c r="F16" t="s">
        <v>52</v>
      </c>
      <c r="G16">
        <f t="shared" si="0"/>
        <v>325</v>
      </c>
      <c r="H16">
        <v>3</v>
      </c>
      <c r="I16">
        <v>9</v>
      </c>
      <c r="J16">
        <v>9</v>
      </c>
      <c r="K16">
        <v>8</v>
      </c>
      <c r="L16">
        <v>7</v>
      </c>
      <c r="M16">
        <v>9</v>
      </c>
      <c r="N16">
        <v>10</v>
      </c>
      <c r="O16">
        <v>10</v>
      </c>
      <c r="P16">
        <v>9</v>
      </c>
      <c r="Q16">
        <v>8</v>
      </c>
      <c r="R16" s="1">
        <f t="shared" si="1"/>
        <v>82</v>
      </c>
      <c r="S16">
        <v>10</v>
      </c>
      <c r="T16">
        <v>10</v>
      </c>
      <c r="U16">
        <v>10</v>
      </c>
      <c r="V16">
        <v>10</v>
      </c>
      <c r="W16">
        <v>10</v>
      </c>
      <c r="X16">
        <v>10</v>
      </c>
      <c r="Y16">
        <v>10</v>
      </c>
      <c r="Z16">
        <v>9</v>
      </c>
      <c r="AA16">
        <v>8</v>
      </c>
      <c r="AB16" s="2">
        <v>0</v>
      </c>
      <c r="AC16" s="1">
        <f t="shared" si="4"/>
        <v>87</v>
      </c>
      <c r="AD16" s="2">
        <v>19</v>
      </c>
      <c r="AE16">
        <f t="shared" si="2"/>
        <v>76</v>
      </c>
      <c r="AF16">
        <v>20</v>
      </c>
      <c r="AG16">
        <f t="shared" si="3"/>
        <v>80</v>
      </c>
    </row>
    <row r="17" ht="12.75">
      <c r="AD17" s="2"/>
    </row>
    <row r="19" ht="12.75">
      <c r="AD1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4"/>
  <sheetViews>
    <sheetView workbookViewId="0" topLeftCell="A1">
      <selection activeCell="C5" sqref="C5"/>
    </sheetView>
  </sheetViews>
  <sheetFormatPr defaultColWidth="9.140625" defaultRowHeight="12.75"/>
  <cols>
    <col min="1" max="1" width="5.28125" style="0" bestFit="1" customWidth="1"/>
    <col min="2" max="2" width="3.00390625" style="0" bestFit="1" customWidth="1"/>
    <col min="3" max="3" width="15.57421875" style="0" bestFit="1" customWidth="1"/>
    <col min="4" max="4" width="8.7109375" style="0" hidden="1" customWidth="1"/>
    <col min="5" max="5" width="4.8515625" style="0" bestFit="1" customWidth="1"/>
    <col min="6" max="6" width="4.00390625" style="0" bestFit="1" customWidth="1"/>
    <col min="7" max="7" width="5.57421875" style="1" hidden="1" customWidth="1"/>
    <col min="8" max="12" width="3.00390625" style="0" bestFit="1" customWidth="1"/>
    <col min="13" max="13" width="4.8515625" style="1" bestFit="1" customWidth="1"/>
    <col min="14" max="18" width="3.00390625" style="0" bestFit="1" customWidth="1"/>
    <col min="19" max="19" width="4.00390625" style="1" bestFit="1" customWidth="1"/>
    <col min="20" max="24" width="3.00390625" style="0" bestFit="1" customWidth="1"/>
    <col min="25" max="25" width="5.28125" style="1" bestFit="1" customWidth="1"/>
    <col min="26" max="30" width="3.00390625" style="0" bestFit="1" customWidth="1"/>
    <col min="31" max="31" width="4.57421875" style="1" bestFit="1" customWidth="1"/>
    <col min="32" max="32" width="4.8515625" style="1" bestFit="1" customWidth="1"/>
    <col min="33" max="33" width="3.57421875" style="0" hidden="1" customWidth="1"/>
    <col min="34" max="34" width="4.28125" style="0" hidden="1" customWidth="1"/>
    <col min="35" max="35" width="3.00390625" style="0" hidden="1" customWidth="1"/>
    <col min="36" max="37" width="4.00390625" style="0" hidden="1" customWidth="1"/>
  </cols>
  <sheetData>
    <row r="1" spans="1:36" ht="12.75">
      <c r="A1" t="s">
        <v>105</v>
      </c>
      <c r="B1" t="s">
        <v>1</v>
      </c>
      <c r="C1" t="s">
        <v>0</v>
      </c>
      <c r="D1" t="s">
        <v>4</v>
      </c>
      <c r="E1" t="s">
        <v>83</v>
      </c>
      <c r="F1" t="s">
        <v>88</v>
      </c>
      <c r="G1" s="1" t="s">
        <v>82</v>
      </c>
      <c r="H1">
        <v>1</v>
      </c>
      <c r="I1">
        <v>2</v>
      </c>
      <c r="J1">
        <v>3</v>
      </c>
      <c r="K1">
        <v>4</v>
      </c>
      <c r="L1">
        <v>5</v>
      </c>
      <c r="M1" s="1" t="s">
        <v>94</v>
      </c>
      <c r="N1">
        <v>1</v>
      </c>
      <c r="O1">
        <v>2</v>
      </c>
      <c r="P1">
        <v>3</v>
      </c>
      <c r="Q1">
        <v>4</v>
      </c>
      <c r="R1">
        <v>5</v>
      </c>
      <c r="S1" s="1" t="s">
        <v>23</v>
      </c>
      <c r="T1">
        <v>1</v>
      </c>
      <c r="U1">
        <v>2</v>
      </c>
      <c r="V1">
        <v>3</v>
      </c>
      <c r="W1">
        <v>4</v>
      </c>
      <c r="X1">
        <v>5</v>
      </c>
      <c r="Y1" s="1" t="s">
        <v>102</v>
      </c>
      <c r="Z1">
        <v>1</v>
      </c>
      <c r="AA1">
        <v>2</v>
      </c>
      <c r="AB1">
        <v>3</v>
      </c>
      <c r="AC1">
        <v>4</v>
      </c>
      <c r="AD1">
        <v>5</v>
      </c>
      <c r="AE1" s="1" t="s">
        <v>103</v>
      </c>
      <c r="AF1" s="1" t="s">
        <v>89</v>
      </c>
      <c r="AG1" t="s">
        <v>96</v>
      </c>
      <c r="AH1" t="s">
        <v>95</v>
      </c>
      <c r="AJ1" t="s">
        <v>79</v>
      </c>
    </row>
    <row r="2" spans="1:37" ht="12.75">
      <c r="A2">
        <v>1</v>
      </c>
      <c r="B2">
        <v>17</v>
      </c>
      <c r="C2" t="s">
        <v>31</v>
      </c>
      <c r="D2" t="s">
        <v>32</v>
      </c>
      <c r="F2" s="1" t="s">
        <v>87</v>
      </c>
      <c r="G2" s="1" t="e">
        <f aca="true" t="shared" si="0" ref="G2:G34">SUM(AE2,Y2,S2,M2,AJ2)</f>
        <v>#VALUE!</v>
      </c>
      <c r="H2" s="1">
        <v>10</v>
      </c>
      <c r="I2" s="1">
        <v>10</v>
      </c>
      <c r="J2" s="1">
        <v>10</v>
      </c>
      <c r="K2" s="1">
        <v>10</v>
      </c>
      <c r="L2" s="1">
        <v>10</v>
      </c>
      <c r="M2" s="1">
        <f aca="true" t="shared" si="1" ref="M2:M34">SUM(H2:L2)</f>
        <v>50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aca="true" t="shared" si="2" ref="S2:S34">SUM(N2:R2)</f>
        <v>50</v>
      </c>
      <c r="T2" s="1">
        <v>10</v>
      </c>
      <c r="U2" s="1">
        <v>10</v>
      </c>
      <c r="V2" s="1">
        <v>10</v>
      </c>
      <c r="W2" s="1">
        <v>10</v>
      </c>
      <c r="X2" s="1">
        <v>10</v>
      </c>
      <c r="Y2" s="1">
        <f aca="true" t="shared" si="3" ref="Y2:Y34">SUM(T2:X2)</f>
        <v>50</v>
      </c>
      <c r="Z2" s="1">
        <v>10</v>
      </c>
      <c r="AA2" s="1">
        <v>10</v>
      </c>
      <c r="AB2" s="1">
        <v>10</v>
      </c>
      <c r="AC2" s="1">
        <v>10</v>
      </c>
      <c r="AD2" s="1">
        <v>10</v>
      </c>
      <c r="AE2" s="1">
        <f aca="true" t="shared" si="4" ref="AE2:AE34">SUM(Z2:AD2)</f>
        <v>50</v>
      </c>
      <c r="AF2" s="1">
        <f aca="true" t="shared" si="5" ref="AF2:AF34">SUM(AE2,Y2,M2,S2)</f>
        <v>200</v>
      </c>
      <c r="AG2" t="s">
        <v>104</v>
      </c>
      <c r="AH2" t="s">
        <v>104</v>
      </c>
      <c r="AI2" t="e">
        <f aca="true" t="shared" si="6" ref="AI2:AI34">AG2+AH2</f>
        <v>#VALUE!</v>
      </c>
      <c r="AJ2" t="e">
        <f aca="true" t="shared" si="7" ref="AJ2:AJ34">AI2*4</f>
        <v>#VALUE!</v>
      </c>
      <c r="AK2" t="e">
        <f aca="true" t="shared" si="8" ref="AK2:AK34">M2+S2+Y2+AE2+AJ2</f>
        <v>#VALUE!</v>
      </c>
    </row>
    <row r="3" spans="1:37" ht="12.75">
      <c r="A3">
        <v>2</v>
      </c>
      <c r="B3">
        <v>13</v>
      </c>
      <c r="C3" t="s">
        <v>81</v>
      </c>
      <c r="E3" t="s">
        <v>13</v>
      </c>
      <c r="F3" t="s">
        <v>86</v>
      </c>
      <c r="G3" s="1">
        <f>SUM(AE3,Y3,S3,M3,AJ3)</f>
        <v>386</v>
      </c>
      <c r="H3">
        <v>10</v>
      </c>
      <c r="I3">
        <v>10</v>
      </c>
      <c r="J3">
        <v>10</v>
      </c>
      <c r="K3">
        <v>10</v>
      </c>
      <c r="L3">
        <v>10</v>
      </c>
      <c r="M3" s="1">
        <f t="shared" si="1"/>
        <v>50</v>
      </c>
      <c r="N3">
        <v>10</v>
      </c>
      <c r="O3">
        <v>10</v>
      </c>
      <c r="P3">
        <v>10</v>
      </c>
      <c r="Q3">
        <v>10</v>
      </c>
      <c r="R3">
        <v>10</v>
      </c>
      <c r="S3" s="1">
        <f t="shared" si="2"/>
        <v>50</v>
      </c>
      <c r="T3">
        <v>10</v>
      </c>
      <c r="U3">
        <v>10</v>
      </c>
      <c r="V3">
        <v>10</v>
      </c>
      <c r="W3">
        <v>9</v>
      </c>
      <c r="X3">
        <v>9</v>
      </c>
      <c r="Y3" s="1">
        <f t="shared" si="3"/>
        <v>48</v>
      </c>
      <c r="Z3">
        <v>10</v>
      </c>
      <c r="AA3">
        <v>10</v>
      </c>
      <c r="AB3">
        <v>10</v>
      </c>
      <c r="AC3">
        <v>10</v>
      </c>
      <c r="AD3">
        <v>10</v>
      </c>
      <c r="AE3" s="1">
        <f t="shared" si="4"/>
        <v>50</v>
      </c>
      <c r="AF3" s="1">
        <f t="shared" si="5"/>
        <v>198</v>
      </c>
      <c r="AG3">
        <v>23</v>
      </c>
      <c r="AH3">
        <v>24</v>
      </c>
      <c r="AI3">
        <f t="shared" si="6"/>
        <v>47</v>
      </c>
      <c r="AJ3">
        <f t="shared" si="7"/>
        <v>188</v>
      </c>
      <c r="AK3">
        <f t="shared" si="8"/>
        <v>386</v>
      </c>
    </row>
    <row r="4" spans="1:37" ht="12.75">
      <c r="A4">
        <v>3</v>
      </c>
      <c r="B4">
        <v>20</v>
      </c>
      <c r="C4" t="s">
        <v>35</v>
      </c>
      <c r="D4" t="s">
        <v>36</v>
      </c>
      <c r="E4" t="s">
        <v>19</v>
      </c>
      <c r="F4" t="s">
        <v>84</v>
      </c>
      <c r="G4" s="1">
        <f>SUM(AE4,Y4,S4,M4,AJ4)</f>
        <v>362</v>
      </c>
      <c r="H4">
        <v>10</v>
      </c>
      <c r="I4">
        <v>10</v>
      </c>
      <c r="J4">
        <v>10</v>
      </c>
      <c r="K4">
        <v>10</v>
      </c>
      <c r="L4">
        <v>9</v>
      </c>
      <c r="M4" s="1">
        <f t="shared" si="1"/>
        <v>49</v>
      </c>
      <c r="N4">
        <v>10</v>
      </c>
      <c r="O4">
        <v>10</v>
      </c>
      <c r="P4">
        <v>10</v>
      </c>
      <c r="Q4">
        <v>10</v>
      </c>
      <c r="R4">
        <v>10</v>
      </c>
      <c r="S4" s="1">
        <f t="shared" si="2"/>
        <v>50</v>
      </c>
      <c r="T4">
        <v>10</v>
      </c>
      <c r="U4">
        <v>10</v>
      </c>
      <c r="V4">
        <v>10</v>
      </c>
      <c r="W4">
        <v>10</v>
      </c>
      <c r="X4">
        <v>10</v>
      </c>
      <c r="Y4" s="1">
        <f t="shared" si="3"/>
        <v>50</v>
      </c>
      <c r="Z4">
        <v>10</v>
      </c>
      <c r="AA4">
        <v>10</v>
      </c>
      <c r="AB4">
        <v>10</v>
      </c>
      <c r="AC4">
        <v>10</v>
      </c>
      <c r="AD4">
        <v>9</v>
      </c>
      <c r="AE4" s="1">
        <f t="shared" si="4"/>
        <v>49</v>
      </c>
      <c r="AF4" s="1">
        <f t="shared" si="5"/>
        <v>198</v>
      </c>
      <c r="AG4">
        <v>18</v>
      </c>
      <c r="AH4">
        <v>23</v>
      </c>
      <c r="AI4">
        <f t="shared" si="6"/>
        <v>41</v>
      </c>
      <c r="AJ4">
        <f t="shared" si="7"/>
        <v>164</v>
      </c>
      <c r="AK4">
        <f t="shared" si="8"/>
        <v>362</v>
      </c>
    </row>
    <row r="5" spans="1:37" ht="12.75">
      <c r="A5">
        <v>4</v>
      </c>
      <c r="B5">
        <v>21</v>
      </c>
      <c r="C5" t="s">
        <v>38</v>
      </c>
      <c r="D5" t="s">
        <v>39</v>
      </c>
      <c r="F5" t="s">
        <v>84</v>
      </c>
      <c r="G5" s="1">
        <f>SUM(AE5,Y5,S5,M5,AJ5)</f>
        <v>365</v>
      </c>
      <c r="H5">
        <v>10</v>
      </c>
      <c r="I5">
        <v>10</v>
      </c>
      <c r="J5">
        <v>10</v>
      </c>
      <c r="K5">
        <v>10</v>
      </c>
      <c r="L5">
        <v>10</v>
      </c>
      <c r="M5" s="1">
        <f t="shared" si="1"/>
        <v>50</v>
      </c>
      <c r="N5">
        <v>10</v>
      </c>
      <c r="O5">
        <v>10</v>
      </c>
      <c r="P5">
        <v>10</v>
      </c>
      <c r="Q5">
        <v>10</v>
      </c>
      <c r="R5">
        <v>9</v>
      </c>
      <c r="S5" s="1">
        <f t="shared" si="2"/>
        <v>49</v>
      </c>
      <c r="T5">
        <v>10</v>
      </c>
      <c r="U5">
        <v>10</v>
      </c>
      <c r="V5">
        <v>10</v>
      </c>
      <c r="W5">
        <v>10</v>
      </c>
      <c r="X5">
        <v>10</v>
      </c>
      <c r="Y5" s="1">
        <f t="shared" si="3"/>
        <v>50</v>
      </c>
      <c r="Z5">
        <v>10</v>
      </c>
      <c r="AA5">
        <v>10</v>
      </c>
      <c r="AB5">
        <v>10</v>
      </c>
      <c r="AC5">
        <v>10</v>
      </c>
      <c r="AD5">
        <v>8</v>
      </c>
      <c r="AE5" s="1">
        <f t="shared" si="4"/>
        <v>48</v>
      </c>
      <c r="AF5" s="1">
        <f t="shared" si="5"/>
        <v>197</v>
      </c>
      <c r="AG5">
        <v>20</v>
      </c>
      <c r="AH5">
        <v>22</v>
      </c>
      <c r="AI5">
        <f t="shared" si="6"/>
        <v>42</v>
      </c>
      <c r="AJ5">
        <f t="shared" si="7"/>
        <v>168</v>
      </c>
      <c r="AK5">
        <f t="shared" si="8"/>
        <v>365</v>
      </c>
    </row>
    <row r="6" spans="1:37" ht="12.75">
      <c r="A6">
        <v>5</v>
      </c>
      <c r="B6">
        <v>23</v>
      </c>
      <c r="C6" t="s">
        <v>41</v>
      </c>
      <c r="E6" t="s">
        <v>42</v>
      </c>
      <c r="F6" s="1" t="s">
        <v>87</v>
      </c>
      <c r="G6" s="1" t="e">
        <f>SUM(AE6,Y6,S6,M6,AJ6)</f>
        <v>#VALUE!</v>
      </c>
      <c r="H6">
        <v>10</v>
      </c>
      <c r="I6">
        <v>10</v>
      </c>
      <c r="J6">
        <v>10</v>
      </c>
      <c r="K6">
        <v>10</v>
      </c>
      <c r="L6">
        <v>10</v>
      </c>
      <c r="M6" s="1">
        <f t="shared" si="1"/>
        <v>50</v>
      </c>
      <c r="N6">
        <v>10</v>
      </c>
      <c r="O6">
        <v>10</v>
      </c>
      <c r="P6">
        <v>10</v>
      </c>
      <c r="Q6">
        <v>10</v>
      </c>
      <c r="R6">
        <v>10</v>
      </c>
      <c r="S6" s="1">
        <f t="shared" si="2"/>
        <v>50</v>
      </c>
      <c r="T6">
        <v>10</v>
      </c>
      <c r="U6">
        <v>10</v>
      </c>
      <c r="V6">
        <v>10</v>
      </c>
      <c r="W6">
        <v>10</v>
      </c>
      <c r="X6">
        <v>10</v>
      </c>
      <c r="Y6" s="1">
        <f t="shared" si="3"/>
        <v>50</v>
      </c>
      <c r="Z6">
        <v>10</v>
      </c>
      <c r="AA6">
        <v>10</v>
      </c>
      <c r="AB6">
        <v>10</v>
      </c>
      <c r="AC6">
        <v>9</v>
      </c>
      <c r="AD6">
        <v>8</v>
      </c>
      <c r="AE6" s="1">
        <f t="shared" si="4"/>
        <v>47</v>
      </c>
      <c r="AF6" s="1">
        <f t="shared" si="5"/>
        <v>197</v>
      </c>
      <c r="AG6" t="s">
        <v>104</v>
      </c>
      <c r="AH6" t="s">
        <v>104</v>
      </c>
      <c r="AI6" t="e">
        <f t="shared" si="6"/>
        <v>#VALUE!</v>
      </c>
      <c r="AJ6" t="e">
        <f t="shared" si="7"/>
        <v>#VALUE!</v>
      </c>
      <c r="AK6" t="e">
        <f t="shared" si="8"/>
        <v>#VALUE!</v>
      </c>
    </row>
    <row r="7" spans="1:37" ht="12.75">
      <c r="A7">
        <v>6</v>
      </c>
      <c r="B7">
        <v>30</v>
      </c>
      <c r="C7" t="s">
        <v>72</v>
      </c>
      <c r="E7" t="s">
        <v>13</v>
      </c>
      <c r="F7" t="s">
        <v>86</v>
      </c>
      <c r="G7" s="1">
        <f t="shared" si="0"/>
        <v>369</v>
      </c>
      <c r="H7">
        <v>10</v>
      </c>
      <c r="I7">
        <v>10</v>
      </c>
      <c r="J7">
        <v>10</v>
      </c>
      <c r="K7">
        <v>10</v>
      </c>
      <c r="L7">
        <v>10</v>
      </c>
      <c r="M7" s="1">
        <f t="shared" si="1"/>
        <v>50</v>
      </c>
      <c r="N7">
        <v>10</v>
      </c>
      <c r="O7">
        <v>10</v>
      </c>
      <c r="P7">
        <v>10</v>
      </c>
      <c r="Q7">
        <v>10</v>
      </c>
      <c r="R7">
        <v>10</v>
      </c>
      <c r="S7" s="1">
        <f t="shared" si="2"/>
        <v>50</v>
      </c>
      <c r="T7">
        <v>10</v>
      </c>
      <c r="U7">
        <v>10</v>
      </c>
      <c r="V7">
        <v>10</v>
      </c>
      <c r="W7">
        <v>10</v>
      </c>
      <c r="X7">
        <v>10</v>
      </c>
      <c r="Y7" s="1">
        <f t="shared" si="3"/>
        <v>50</v>
      </c>
      <c r="Z7">
        <v>10</v>
      </c>
      <c r="AA7">
        <v>10</v>
      </c>
      <c r="AB7">
        <v>10</v>
      </c>
      <c r="AC7">
        <v>9</v>
      </c>
      <c r="AD7">
        <v>8</v>
      </c>
      <c r="AE7" s="1">
        <f t="shared" si="4"/>
        <v>47</v>
      </c>
      <c r="AF7" s="1">
        <f t="shared" si="5"/>
        <v>197</v>
      </c>
      <c r="AG7">
        <v>21</v>
      </c>
      <c r="AH7">
        <v>22</v>
      </c>
      <c r="AI7">
        <f t="shared" si="6"/>
        <v>43</v>
      </c>
      <c r="AJ7">
        <f t="shared" si="7"/>
        <v>172</v>
      </c>
      <c r="AK7">
        <f t="shared" si="8"/>
        <v>369</v>
      </c>
    </row>
    <row r="8" spans="1:37" ht="12.75">
      <c r="A8">
        <v>7</v>
      </c>
      <c r="B8">
        <v>3</v>
      </c>
      <c r="C8" t="s">
        <v>22</v>
      </c>
      <c r="E8" t="s">
        <v>60</v>
      </c>
      <c r="F8" s="1" t="s">
        <v>85</v>
      </c>
      <c r="G8" s="1" t="e">
        <f t="shared" si="0"/>
        <v>#VALUE!</v>
      </c>
      <c r="H8">
        <v>10</v>
      </c>
      <c r="I8">
        <v>10</v>
      </c>
      <c r="J8">
        <v>10</v>
      </c>
      <c r="K8">
        <v>10</v>
      </c>
      <c r="L8">
        <v>10</v>
      </c>
      <c r="M8" s="1">
        <f t="shared" si="1"/>
        <v>50</v>
      </c>
      <c r="N8">
        <v>10</v>
      </c>
      <c r="O8">
        <v>10</v>
      </c>
      <c r="P8">
        <v>10</v>
      </c>
      <c r="Q8">
        <v>10</v>
      </c>
      <c r="R8">
        <v>10</v>
      </c>
      <c r="S8" s="1">
        <f t="shared" si="2"/>
        <v>50</v>
      </c>
      <c r="T8">
        <v>10</v>
      </c>
      <c r="U8">
        <v>10</v>
      </c>
      <c r="V8">
        <v>10</v>
      </c>
      <c r="W8">
        <v>10</v>
      </c>
      <c r="X8">
        <v>8</v>
      </c>
      <c r="Y8" s="1">
        <f t="shared" si="3"/>
        <v>48</v>
      </c>
      <c r="Z8">
        <v>10</v>
      </c>
      <c r="AA8">
        <v>10</v>
      </c>
      <c r="AB8">
        <v>10</v>
      </c>
      <c r="AC8">
        <v>9</v>
      </c>
      <c r="AD8">
        <v>9</v>
      </c>
      <c r="AE8" s="1">
        <f t="shared" si="4"/>
        <v>48</v>
      </c>
      <c r="AF8" s="1">
        <f t="shared" si="5"/>
        <v>196</v>
      </c>
      <c r="AG8" t="s">
        <v>104</v>
      </c>
      <c r="AH8" t="s">
        <v>104</v>
      </c>
      <c r="AI8" t="e">
        <f t="shared" si="6"/>
        <v>#VALUE!</v>
      </c>
      <c r="AJ8" t="e">
        <f t="shared" si="7"/>
        <v>#VALUE!</v>
      </c>
      <c r="AK8" t="e">
        <f t="shared" si="8"/>
        <v>#VALUE!</v>
      </c>
    </row>
    <row r="9" spans="1:37" ht="12.75">
      <c r="A9">
        <v>8</v>
      </c>
      <c r="B9">
        <v>29</v>
      </c>
      <c r="C9" t="s">
        <v>73</v>
      </c>
      <c r="E9" t="s">
        <v>13</v>
      </c>
      <c r="F9" t="s">
        <v>86</v>
      </c>
      <c r="G9" s="1">
        <f t="shared" si="0"/>
        <v>392</v>
      </c>
      <c r="H9">
        <v>10</v>
      </c>
      <c r="I9">
        <v>10</v>
      </c>
      <c r="J9">
        <v>10</v>
      </c>
      <c r="K9">
        <v>10</v>
      </c>
      <c r="L9">
        <v>10</v>
      </c>
      <c r="M9" s="1">
        <f t="shared" si="1"/>
        <v>50</v>
      </c>
      <c r="N9">
        <v>10</v>
      </c>
      <c r="O9">
        <v>10</v>
      </c>
      <c r="P9">
        <v>10</v>
      </c>
      <c r="Q9">
        <v>10</v>
      </c>
      <c r="R9">
        <v>10</v>
      </c>
      <c r="S9" s="1">
        <f t="shared" si="2"/>
        <v>50</v>
      </c>
      <c r="T9">
        <v>10</v>
      </c>
      <c r="U9">
        <v>10</v>
      </c>
      <c r="V9">
        <v>10</v>
      </c>
      <c r="W9">
        <v>9</v>
      </c>
      <c r="X9">
        <v>9</v>
      </c>
      <c r="Y9" s="1">
        <f t="shared" si="3"/>
        <v>48</v>
      </c>
      <c r="Z9">
        <v>10</v>
      </c>
      <c r="AA9">
        <v>10</v>
      </c>
      <c r="AB9">
        <v>10</v>
      </c>
      <c r="AC9">
        <v>9</v>
      </c>
      <c r="AD9">
        <v>9</v>
      </c>
      <c r="AE9" s="1">
        <f t="shared" si="4"/>
        <v>48</v>
      </c>
      <c r="AF9" s="1">
        <f t="shared" si="5"/>
        <v>196</v>
      </c>
      <c r="AG9">
        <v>25</v>
      </c>
      <c r="AH9">
        <v>24</v>
      </c>
      <c r="AI9">
        <f t="shared" si="6"/>
        <v>49</v>
      </c>
      <c r="AJ9">
        <f t="shared" si="7"/>
        <v>196</v>
      </c>
      <c r="AK9">
        <f t="shared" si="8"/>
        <v>392</v>
      </c>
    </row>
    <row r="10" spans="1:37" ht="12.75">
      <c r="A10">
        <v>9</v>
      </c>
      <c r="B10">
        <v>9</v>
      </c>
      <c r="C10" t="s">
        <v>20</v>
      </c>
      <c r="D10" t="s">
        <v>9</v>
      </c>
      <c r="E10" t="s">
        <v>19</v>
      </c>
      <c r="F10" t="s">
        <v>86</v>
      </c>
      <c r="G10" s="1">
        <f t="shared" si="0"/>
        <v>375</v>
      </c>
      <c r="H10">
        <v>10</v>
      </c>
      <c r="I10">
        <v>10</v>
      </c>
      <c r="J10">
        <v>10</v>
      </c>
      <c r="K10">
        <v>10</v>
      </c>
      <c r="L10">
        <v>10</v>
      </c>
      <c r="M10" s="1">
        <f t="shared" si="1"/>
        <v>50</v>
      </c>
      <c r="N10">
        <v>10</v>
      </c>
      <c r="O10">
        <v>10</v>
      </c>
      <c r="P10">
        <v>10</v>
      </c>
      <c r="Q10">
        <v>10</v>
      </c>
      <c r="R10">
        <v>9</v>
      </c>
      <c r="S10" s="1">
        <f t="shared" si="2"/>
        <v>49</v>
      </c>
      <c r="T10">
        <v>10</v>
      </c>
      <c r="U10">
        <v>10</v>
      </c>
      <c r="V10">
        <v>10</v>
      </c>
      <c r="W10">
        <v>9</v>
      </c>
      <c r="X10">
        <v>8</v>
      </c>
      <c r="Y10" s="1">
        <f t="shared" si="3"/>
        <v>47</v>
      </c>
      <c r="Z10">
        <v>10</v>
      </c>
      <c r="AA10">
        <v>10</v>
      </c>
      <c r="AB10">
        <v>10</v>
      </c>
      <c r="AC10">
        <v>10</v>
      </c>
      <c r="AD10">
        <v>9</v>
      </c>
      <c r="AE10" s="1">
        <f t="shared" si="4"/>
        <v>49</v>
      </c>
      <c r="AF10" s="1">
        <f t="shared" si="5"/>
        <v>195</v>
      </c>
      <c r="AG10">
        <v>23</v>
      </c>
      <c r="AH10">
        <v>22</v>
      </c>
      <c r="AI10">
        <f t="shared" si="6"/>
        <v>45</v>
      </c>
      <c r="AJ10">
        <f t="shared" si="7"/>
        <v>180</v>
      </c>
      <c r="AK10">
        <f t="shared" si="8"/>
        <v>375</v>
      </c>
    </row>
    <row r="11" spans="1:37" ht="12.75">
      <c r="A11">
        <v>10</v>
      </c>
      <c r="B11">
        <v>1</v>
      </c>
      <c r="C11" t="s">
        <v>98</v>
      </c>
      <c r="E11" t="s">
        <v>13</v>
      </c>
      <c r="F11" t="s">
        <v>84</v>
      </c>
      <c r="G11" s="1">
        <f t="shared" si="0"/>
        <v>305</v>
      </c>
      <c r="H11">
        <v>10</v>
      </c>
      <c r="I11">
        <v>10</v>
      </c>
      <c r="J11">
        <v>10</v>
      </c>
      <c r="K11">
        <v>10</v>
      </c>
      <c r="L11">
        <v>9</v>
      </c>
      <c r="M11" s="1">
        <f>SUM(H11:L11)</f>
        <v>49</v>
      </c>
      <c r="N11">
        <v>10</v>
      </c>
      <c r="O11">
        <v>10</v>
      </c>
      <c r="P11">
        <v>10</v>
      </c>
      <c r="Q11">
        <v>10</v>
      </c>
      <c r="R11">
        <v>10</v>
      </c>
      <c r="S11" s="1">
        <f>SUM(N11:R11)</f>
        <v>50</v>
      </c>
      <c r="T11">
        <v>10</v>
      </c>
      <c r="U11">
        <v>10</v>
      </c>
      <c r="V11">
        <v>10</v>
      </c>
      <c r="W11">
        <v>10</v>
      </c>
      <c r="X11">
        <v>10</v>
      </c>
      <c r="Y11" s="1">
        <f>SUM(T11:X11)</f>
        <v>50</v>
      </c>
      <c r="Z11">
        <v>10</v>
      </c>
      <c r="AA11">
        <v>9</v>
      </c>
      <c r="AB11">
        <v>9</v>
      </c>
      <c r="AC11">
        <v>8</v>
      </c>
      <c r="AD11">
        <v>8</v>
      </c>
      <c r="AE11" s="1">
        <f>SUM(Z11:AD11)</f>
        <v>44</v>
      </c>
      <c r="AF11" s="1">
        <f>SUM(AE11,Y11,M11,S11)</f>
        <v>193</v>
      </c>
      <c r="AG11">
        <v>10</v>
      </c>
      <c r="AH11">
        <v>18</v>
      </c>
      <c r="AI11">
        <f t="shared" si="6"/>
        <v>28</v>
      </c>
      <c r="AJ11">
        <f t="shared" si="7"/>
        <v>112</v>
      </c>
      <c r="AK11">
        <f t="shared" si="8"/>
        <v>305</v>
      </c>
    </row>
    <row r="12" spans="1:37" ht="12.75">
      <c r="A12">
        <v>11</v>
      </c>
      <c r="B12">
        <v>4</v>
      </c>
      <c r="C12" t="s">
        <v>8</v>
      </c>
      <c r="D12" t="s">
        <v>9</v>
      </c>
      <c r="E12" t="s">
        <v>19</v>
      </c>
      <c r="F12" t="s">
        <v>86</v>
      </c>
      <c r="G12" s="1">
        <f t="shared" si="0"/>
        <v>328</v>
      </c>
      <c r="H12">
        <v>10</v>
      </c>
      <c r="I12">
        <v>10</v>
      </c>
      <c r="J12">
        <v>10</v>
      </c>
      <c r="K12">
        <v>10</v>
      </c>
      <c r="L12">
        <v>9</v>
      </c>
      <c r="M12" s="1">
        <f t="shared" si="1"/>
        <v>49</v>
      </c>
      <c r="N12">
        <v>10</v>
      </c>
      <c r="O12">
        <v>10</v>
      </c>
      <c r="P12">
        <v>10</v>
      </c>
      <c r="Q12">
        <v>10</v>
      </c>
      <c r="R12">
        <v>9</v>
      </c>
      <c r="S12" s="1">
        <f t="shared" si="2"/>
        <v>49</v>
      </c>
      <c r="T12">
        <v>10</v>
      </c>
      <c r="U12">
        <v>10</v>
      </c>
      <c r="V12">
        <v>10</v>
      </c>
      <c r="W12">
        <v>10</v>
      </c>
      <c r="X12">
        <v>8</v>
      </c>
      <c r="Y12" s="1">
        <f t="shared" si="3"/>
        <v>48</v>
      </c>
      <c r="Z12">
        <v>10</v>
      </c>
      <c r="AA12">
        <v>10</v>
      </c>
      <c r="AB12">
        <v>10</v>
      </c>
      <c r="AC12">
        <v>8</v>
      </c>
      <c r="AD12">
        <v>8</v>
      </c>
      <c r="AE12" s="1">
        <f t="shared" si="4"/>
        <v>46</v>
      </c>
      <c r="AF12" s="1">
        <f t="shared" si="5"/>
        <v>192</v>
      </c>
      <c r="AG12">
        <v>14</v>
      </c>
      <c r="AH12">
        <v>20</v>
      </c>
      <c r="AI12">
        <f t="shared" si="6"/>
        <v>34</v>
      </c>
      <c r="AJ12">
        <f t="shared" si="7"/>
        <v>136</v>
      </c>
      <c r="AK12">
        <f t="shared" si="8"/>
        <v>328</v>
      </c>
    </row>
    <row r="13" spans="1:37" ht="12.75">
      <c r="A13">
        <v>12</v>
      </c>
      <c r="B13">
        <v>25</v>
      </c>
      <c r="C13" t="s">
        <v>46</v>
      </c>
      <c r="E13" t="s">
        <v>45</v>
      </c>
      <c r="F13" t="s">
        <v>86</v>
      </c>
      <c r="G13" s="1">
        <f t="shared" si="0"/>
        <v>379</v>
      </c>
      <c r="H13">
        <v>10</v>
      </c>
      <c r="I13">
        <v>10</v>
      </c>
      <c r="J13">
        <v>10</v>
      </c>
      <c r="K13">
        <v>10</v>
      </c>
      <c r="L13">
        <v>10</v>
      </c>
      <c r="M13" s="1">
        <f t="shared" si="1"/>
        <v>50</v>
      </c>
      <c r="N13">
        <v>10</v>
      </c>
      <c r="O13">
        <v>10</v>
      </c>
      <c r="P13">
        <v>10</v>
      </c>
      <c r="Q13">
        <v>10</v>
      </c>
      <c r="R13">
        <v>3</v>
      </c>
      <c r="S13" s="1">
        <f t="shared" si="2"/>
        <v>43</v>
      </c>
      <c r="T13">
        <v>10</v>
      </c>
      <c r="U13">
        <v>10</v>
      </c>
      <c r="V13">
        <v>10</v>
      </c>
      <c r="W13">
        <v>9</v>
      </c>
      <c r="X13">
        <v>9</v>
      </c>
      <c r="Y13" s="1">
        <f t="shared" si="3"/>
        <v>48</v>
      </c>
      <c r="Z13">
        <v>10</v>
      </c>
      <c r="AA13">
        <v>10</v>
      </c>
      <c r="AB13">
        <v>10</v>
      </c>
      <c r="AC13">
        <v>10</v>
      </c>
      <c r="AD13">
        <v>10</v>
      </c>
      <c r="AE13" s="1">
        <f t="shared" si="4"/>
        <v>50</v>
      </c>
      <c r="AF13" s="1">
        <f t="shared" si="5"/>
        <v>191</v>
      </c>
      <c r="AG13">
        <v>24</v>
      </c>
      <c r="AH13">
        <v>23</v>
      </c>
      <c r="AI13">
        <f t="shared" si="6"/>
        <v>47</v>
      </c>
      <c r="AJ13">
        <f t="shared" si="7"/>
        <v>188</v>
      </c>
      <c r="AK13">
        <f t="shared" si="8"/>
        <v>379</v>
      </c>
    </row>
    <row r="14" spans="1:37" ht="12.75">
      <c r="A14">
        <v>13</v>
      </c>
      <c r="B14">
        <v>33</v>
      </c>
      <c r="C14" t="s">
        <v>93</v>
      </c>
      <c r="E14" t="s">
        <v>19</v>
      </c>
      <c r="F14" t="s">
        <v>85</v>
      </c>
      <c r="G14" s="1" t="e">
        <f t="shared" si="0"/>
        <v>#VALUE!</v>
      </c>
      <c r="H14">
        <v>10</v>
      </c>
      <c r="I14">
        <v>10</v>
      </c>
      <c r="J14">
        <v>10</v>
      </c>
      <c r="K14">
        <v>10</v>
      </c>
      <c r="L14">
        <v>9</v>
      </c>
      <c r="M14" s="1">
        <f t="shared" si="1"/>
        <v>49</v>
      </c>
      <c r="N14">
        <v>10</v>
      </c>
      <c r="O14">
        <v>10</v>
      </c>
      <c r="P14">
        <v>10</v>
      </c>
      <c r="Q14">
        <v>10</v>
      </c>
      <c r="R14">
        <v>10</v>
      </c>
      <c r="S14" s="1">
        <f t="shared" si="2"/>
        <v>50</v>
      </c>
      <c r="T14">
        <v>10</v>
      </c>
      <c r="U14">
        <v>10</v>
      </c>
      <c r="V14">
        <v>9</v>
      </c>
      <c r="W14">
        <v>9</v>
      </c>
      <c r="X14">
        <v>8</v>
      </c>
      <c r="Y14" s="1">
        <f t="shared" si="3"/>
        <v>46</v>
      </c>
      <c r="Z14">
        <v>10</v>
      </c>
      <c r="AA14">
        <v>9</v>
      </c>
      <c r="AB14">
        <v>9</v>
      </c>
      <c r="AC14">
        <v>9</v>
      </c>
      <c r="AD14">
        <v>8</v>
      </c>
      <c r="AE14" s="1">
        <f t="shared" si="4"/>
        <v>45</v>
      </c>
      <c r="AF14" s="1">
        <f t="shared" si="5"/>
        <v>190</v>
      </c>
      <c r="AG14" t="s">
        <v>104</v>
      </c>
      <c r="AH14" t="s">
        <v>104</v>
      </c>
      <c r="AI14" t="e">
        <f t="shared" si="6"/>
        <v>#VALUE!</v>
      </c>
      <c r="AJ14" t="e">
        <f t="shared" si="7"/>
        <v>#VALUE!</v>
      </c>
      <c r="AK14" t="e">
        <f t="shared" si="8"/>
        <v>#VALUE!</v>
      </c>
    </row>
    <row r="15" spans="1:37" ht="12.75">
      <c r="A15">
        <v>14</v>
      </c>
      <c r="B15">
        <v>12</v>
      </c>
      <c r="C15" t="s">
        <v>25</v>
      </c>
      <c r="E15" t="s">
        <v>13</v>
      </c>
      <c r="F15" t="s">
        <v>86</v>
      </c>
      <c r="G15" s="1">
        <f t="shared" si="0"/>
        <v>349</v>
      </c>
      <c r="H15">
        <v>10</v>
      </c>
      <c r="I15">
        <v>10</v>
      </c>
      <c r="J15">
        <v>10</v>
      </c>
      <c r="K15">
        <v>10</v>
      </c>
      <c r="L15">
        <v>10</v>
      </c>
      <c r="M15" s="1">
        <f t="shared" si="1"/>
        <v>50</v>
      </c>
      <c r="N15">
        <v>10</v>
      </c>
      <c r="O15">
        <v>10</v>
      </c>
      <c r="P15">
        <v>10</v>
      </c>
      <c r="Q15">
        <v>10</v>
      </c>
      <c r="R15">
        <v>3</v>
      </c>
      <c r="S15" s="1">
        <f t="shared" si="2"/>
        <v>43</v>
      </c>
      <c r="T15">
        <v>10</v>
      </c>
      <c r="U15">
        <v>10</v>
      </c>
      <c r="V15">
        <v>10</v>
      </c>
      <c r="W15">
        <v>10</v>
      </c>
      <c r="X15">
        <v>9</v>
      </c>
      <c r="Y15" s="1">
        <f t="shared" si="3"/>
        <v>49</v>
      </c>
      <c r="Z15">
        <v>10</v>
      </c>
      <c r="AA15">
        <v>10</v>
      </c>
      <c r="AB15">
        <v>9</v>
      </c>
      <c r="AC15">
        <v>9</v>
      </c>
      <c r="AD15">
        <v>9</v>
      </c>
      <c r="AE15" s="1">
        <f t="shared" si="4"/>
        <v>47</v>
      </c>
      <c r="AF15" s="1">
        <f t="shared" si="5"/>
        <v>189</v>
      </c>
      <c r="AG15">
        <v>19</v>
      </c>
      <c r="AH15">
        <v>21</v>
      </c>
      <c r="AI15">
        <f t="shared" si="6"/>
        <v>40</v>
      </c>
      <c r="AJ15">
        <f t="shared" si="7"/>
        <v>160</v>
      </c>
      <c r="AK15">
        <f t="shared" si="8"/>
        <v>349</v>
      </c>
    </row>
    <row r="16" spans="1:37" ht="12.75">
      <c r="A16">
        <v>15</v>
      </c>
      <c r="B16">
        <v>10</v>
      </c>
      <c r="C16" t="s">
        <v>21</v>
      </c>
      <c r="D16" t="s">
        <v>9</v>
      </c>
      <c r="E16" t="s">
        <v>19</v>
      </c>
      <c r="F16" t="s">
        <v>86</v>
      </c>
      <c r="G16" s="1">
        <f t="shared" si="0"/>
        <v>381</v>
      </c>
      <c r="H16">
        <v>10</v>
      </c>
      <c r="I16">
        <v>10</v>
      </c>
      <c r="J16">
        <v>10</v>
      </c>
      <c r="K16">
        <v>10</v>
      </c>
      <c r="L16">
        <v>9</v>
      </c>
      <c r="M16" s="1">
        <f t="shared" si="1"/>
        <v>49</v>
      </c>
      <c r="N16">
        <v>10</v>
      </c>
      <c r="O16">
        <v>10</v>
      </c>
      <c r="P16">
        <v>10</v>
      </c>
      <c r="Q16">
        <v>10</v>
      </c>
      <c r="R16">
        <v>10</v>
      </c>
      <c r="S16" s="1">
        <f t="shared" si="2"/>
        <v>50</v>
      </c>
      <c r="T16">
        <v>10</v>
      </c>
      <c r="U16">
        <v>10</v>
      </c>
      <c r="V16">
        <v>9</v>
      </c>
      <c r="W16">
        <v>9</v>
      </c>
      <c r="X16">
        <v>8</v>
      </c>
      <c r="Y16" s="1">
        <f t="shared" si="3"/>
        <v>46</v>
      </c>
      <c r="Z16">
        <v>10</v>
      </c>
      <c r="AA16">
        <v>9</v>
      </c>
      <c r="AB16">
        <v>9</v>
      </c>
      <c r="AC16">
        <v>8</v>
      </c>
      <c r="AD16">
        <v>8</v>
      </c>
      <c r="AE16" s="1">
        <f t="shared" si="4"/>
        <v>44</v>
      </c>
      <c r="AF16" s="1">
        <f t="shared" si="5"/>
        <v>189</v>
      </c>
      <c r="AG16">
        <v>23</v>
      </c>
      <c r="AH16">
        <v>25</v>
      </c>
      <c r="AI16">
        <f t="shared" si="6"/>
        <v>48</v>
      </c>
      <c r="AJ16">
        <f t="shared" si="7"/>
        <v>192</v>
      </c>
      <c r="AK16">
        <f t="shared" si="8"/>
        <v>381</v>
      </c>
    </row>
    <row r="17" spans="1:37" ht="12.75">
      <c r="A17">
        <v>16</v>
      </c>
      <c r="B17">
        <v>26</v>
      </c>
      <c r="C17" t="s">
        <v>44</v>
      </c>
      <c r="E17" t="s">
        <v>45</v>
      </c>
      <c r="F17" t="s">
        <v>84</v>
      </c>
      <c r="G17" s="1">
        <f t="shared" si="0"/>
        <v>375</v>
      </c>
      <c r="H17">
        <v>10</v>
      </c>
      <c r="I17">
        <v>10</v>
      </c>
      <c r="J17">
        <v>10</v>
      </c>
      <c r="K17">
        <v>10</v>
      </c>
      <c r="L17">
        <v>9</v>
      </c>
      <c r="M17" s="1">
        <f t="shared" si="1"/>
        <v>49</v>
      </c>
      <c r="N17">
        <v>10</v>
      </c>
      <c r="O17">
        <v>10</v>
      </c>
      <c r="P17">
        <v>10</v>
      </c>
      <c r="Q17">
        <v>9</v>
      </c>
      <c r="R17">
        <v>8</v>
      </c>
      <c r="S17" s="1">
        <f t="shared" si="2"/>
        <v>47</v>
      </c>
      <c r="T17">
        <v>10</v>
      </c>
      <c r="U17">
        <v>10</v>
      </c>
      <c r="V17">
        <v>10</v>
      </c>
      <c r="W17">
        <v>10</v>
      </c>
      <c r="X17">
        <v>8</v>
      </c>
      <c r="Y17" s="1">
        <f t="shared" si="3"/>
        <v>48</v>
      </c>
      <c r="Z17">
        <v>10</v>
      </c>
      <c r="AA17">
        <v>10</v>
      </c>
      <c r="AB17">
        <v>9</v>
      </c>
      <c r="AC17">
        <v>9</v>
      </c>
      <c r="AD17">
        <v>5</v>
      </c>
      <c r="AE17" s="1">
        <f t="shared" si="4"/>
        <v>43</v>
      </c>
      <c r="AF17" s="1">
        <f t="shared" si="5"/>
        <v>187</v>
      </c>
      <c r="AG17">
        <v>23</v>
      </c>
      <c r="AH17">
        <v>24</v>
      </c>
      <c r="AI17">
        <f t="shared" si="6"/>
        <v>47</v>
      </c>
      <c r="AJ17">
        <f t="shared" si="7"/>
        <v>188</v>
      </c>
      <c r="AK17">
        <f t="shared" si="8"/>
        <v>375</v>
      </c>
    </row>
    <row r="18" spans="1:37" ht="12.75">
      <c r="A18">
        <v>17</v>
      </c>
      <c r="B18">
        <v>31</v>
      </c>
      <c r="C18" t="s">
        <v>74</v>
      </c>
      <c r="E18" t="s">
        <v>60</v>
      </c>
      <c r="F18" s="1" t="s">
        <v>85</v>
      </c>
      <c r="G18" s="1" t="e">
        <f t="shared" si="0"/>
        <v>#VALUE!</v>
      </c>
      <c r="H18">
        <v>10</v>
      </c>
      <c r="I18">
        <v>10</v>
      </c>
      <c r="J18">
        <v>10</v>
      </c>
      <c r="K18">
        <v>10</v>
      </c>
      <c r="L18">
        <v>9</v>
      </c>
      <c r="M18" s="1">
        <f t="shared" si="1"/>
        <v>49</v>
      </c>
      <c r="N18">
        <v>10</v>
      </c>
      <c r="O18">
        <v>9</v>
      </c>
      <c r="P18">
        <v>8</v>
      </c>
      <c r="Q18">
        <v>8</v>
      </c>
      <c r="R18">
        <v>3</v>
      </c>
      <c r="S18" s="1">
        <f t="shared" si="2"/>
        <v>38</v>
      </c>
      <c r="T18">
        <v>10</v>
      </c>
      <c r="U18">
        <v>10</v>
      </c>
      <c r="V18">
        <v>10</v>
      </c>
      <c r="W18">
        <v>9</v>
      </c>
      <c r="X18">
        <v>9</v>
      </c>
      <c r="Y18" s="1">
        <f t="shared" si="3"/>
        <v>48</v>
      </c>
      <c r="Z18">
        <v>10</v>
      </c>
      <c r="AA18">
        <v>10</v>
      </c>
      <c r="AB18">
        <v>10</v>
      </c>
      <c r="AC18">
        <v>9</v>
      </c>
      <c r="AD18">
        <v>9</v>
      </c>
      <c r="AE18" s="1">
        <f t="shared" si="4"/>
        <v>48</v>
      </c>
      <c r="AF18" s="1">
        <f t="shared" si="5"/>
        <v>183</v>
      </c>
      <c r="AG18" t="s">
        <v>104</v>
      </c>
      <c r="AH18" t="s">
        <v>104</v>
      </c>
      <c r="AI18" t="e">
        <f t="shared" si="6"/>
        <v>#VALUE!</v>
      </c>
      <c r="AJ18" t="e">
        <f t="shared" si="7"/>
        <v>#VALUE!</v>
      </c>
      <c r="AK18" t="e">
        <f t="shared" si="8"/>
        <v>#VALUE!</v>
      </c>
    </row>
    <row r="19" spans="1:37" ht="12.75">
      <c r="A19">
        <v>18</v>
      </c>
      <c r="B19">
        <v>2</v>
      </c>
      <c r="C19" t="s">
        <v>2</v>
      </c>
      <c r="E19" t="s">
        <v>3</v>
      </c>
      <c r="F19" t="s">
        <v>84</v>
      </c>
      <c r="G19" s="1">
        <f t="shared" si="0"/>
        <v>331</v>
      </c>
      <c r="H19">
        <v>10</v>
      </c>
      <c r="I19">
        <v>10</v>
      </c>
      <c r="J19">
        <v>10</v>
      </c>
      <c r="K19">
        <v>10</v>
      </c>
      <c r="L19">
        <v>10</v>
      </c>
      <c r="M19" s="1">
        <f t="shared" si="1"/>
        <v>50</v>
      </c>
      <c r="N19">
        <v>10</v>
      </c>
      <c r="O19">
        <v>10</v>
      </c>
      <c r="P19">
        <v>10</v>
      </c>
      <c r="Q19">
        <v>9</v>
      </c>
      <c r="R19">
        <v>8</v>
      </c>
      <c r="S19" s="1">
        <f t="shared" si="2"/>
        <v>47</v>
      </c>
      <c r="T19">
        <v>10</v>
      </c>
      <c r="U19">
        <v>10</v>
      </c>
      <c r="V19">
        <v>10</v>
      </c>
      <c r="W19">
        <v>10</v>
      </c>
      <c r="X19">
        <v>3</v>
      </c>
      <c r="Y19" s="1">
        <f t="shared" si="3"/>
        <v>43</v>
      </c>
      <c r="Z19">
        <v>10</v>
      </c>
      <c r="AA19">
        <v>10</v>
      </c>
      <c r="AB19">
        <v>9</v>
      </c>
      <c r="AC19">
        <v>9</v>
      </c>
      <c r="AD19">
        <v>5</v>
      </c>
      <c r="AE19" s="1">
        <f t="shared" si="4"/>
        <v>43</v>
      </c>
      <c r="AF19" s="1">
        <f t="shared" si="5"/>
        <v>183</v>
      </c>
      <c r="AG19">
        <v>17</v>
      </c>
      <c r="AH19">
        <v>20</v>
      </c>
      <c r="AI19">
        <f t="shared" si="6"/>
        <v>37</v>
      </c>
      <c r="AJ19">
        <f t="shared" si="7"/>
        <v>148</v>
      </c>
      <c r="AK19">
        <f t="shared" si="8"/>
        <v>331</v>
      </c>
    </row>
    <row r="20" spans="1:37" ht="12.75">
      <c r="A20">
        <v>19</v>
      </c>
      <c r="B20">
        <v>15</v>
      </c>
      <c r="C20" t="s">
        <v>100</v>
      </c>
      <c r="D20" t="s">
        <v>29</v>
      </c>
      <c r="E20" t="s">
        <v>19</v>
      </c>
      <c r="F20" t="s">
        <v>86</v>
      </c>
      <c r="G20" s="1">
        <f t="shared" si="0"/>
        <v>334</v>
      </c>
      <c r="H20">
        <v>10</v>
      </c>
      <c r="I20">
        <v>10</v>
      </c>
      <c r="J20">
        <v>10</v>
      </c>
      <c r="K20">
        <v>10</v>
      </c>
      <c r="L20">
        <v>10</v>
      </c>
      <c r="M20" s="1">
        <f t="shared" si="1"/>
        <v>50</v>
      </c>
      <c r="N20">
        <v>10</v>
      </c>
      <c r="O20">
        <v>9</v>
      </c>
      <c r="P20">
        <v>9</v>
      </c>
      <c r="Q20">
        <v>8</v>
      </c>
      <c r="R20">
        <v>3</v>
      </c>
      <c r="S20" s="1">
        <f t="shared" si="2"/>
        <v>39</v>
      </c>
      <c r="T20">
        <v>10</v>
      </c>
      <c r="U20">
        <v>10</v>
      </c>
      <c r="V20">
        <v>10</v>
      </c>
      <c r="W20">
        <v>9</v>
      </c>
      <c r="X20">
        <v>9</v>
      </c>
      <c r="Y20" s="1">
        <f t="shared" si="3"/>
        <v>48</v>
      </c>
      <c r="Z20">
        <v>10</v>
      </c>
      <c r="AA20">
        <v>10</v>
      </c>
      <c r="AB20">
        <v>9</v>
      </c>
      <c r="AC20">
        <v>8</v>
      </c>
      <c r="AD20">
        <v>8</v>
      </c>
      <c r="AE20" s="1">
        <f t="shared" si="4"/>
        <v>45</v>
      </c>
      <c r="AF20" s="1">
        <f t="shared" si="5"/>
        <v>182</v>
      </c>
      <c r="AG20">
        <v>21</v>
      </c>
      <c r="AH20">
        <v>17</v>
      </c>
      <c r="AI20">
        <f t="shared" si="6"/>
        <v>38</v>
      </c>
      <c r="AJ20">
        <f t="shared" si="7"/>
        <v>152</v>
      </c>
      <c r="AK20">
        <f t="shared" si="8"/>
        <v>334</v>
      </c>
    </row>
    <row r="21" spans="1:37" ht="12.75">
      <c r="A21">
        <v>20</v>
      </c>
      <c r="B21">
        <v>24</v>
      </c>
      <c r="C21" t="s">
        <v>43</v>
      </c>
      <c r="E21" t="s">
        <v>42</v>
      </c>
      <c r="F21" s="1" t="s">
        <v>87</v>
      </c>
      <c r="G21" s="1" t="e">
        <f t="shared" si="0"/>
        <v>#VALUE!</v>
      </c>
      <c r="H21">
        <v>10</v>
      </c>
      <c r="I21">
        <v>10</v>
      </c>
      <c r="J21">
        <v>10</v>
      </c>
      <c r="K21">
        <v>10</v>
      </c>
      <c r="L21">
        <v>9</v>
      </c>
      <c r="M21" s="1">
        <f t="shared" si="1"/>
        <v>49</v>
      </c>
      <c r="N21">
        <v>10</v>
      </c>
      <c r="O21">
        <v>10</v>
      </c>
      <c r="P21">
        <v>9</v>
      </c>
      <c r="Q21">
        <v>9</v>
      </c>
      <c r="R21">
        <v>8</v>
      </c>
      <c r="S21" s="1">
        <f t="shared" si="2"/>
        <v>46</v>
      </c>
      <c r="T21">
        <v>10</v>
      </c>
      <c r="U21">
        <v>10</v>
      </c>
      <c r="V21">
        <v>10</v>
      </c>
      <c r="W21">
        <v>9</v>
      </c>
      <c r="X21">
        <v>9</v>
      </c>
      <c r="Y21" s="1">
        <f t="shared" si="3"/>
        <v>48</v>
      </c>
      <c r="Z21">
        <v>10</v>
      </c>
      <c r="AA21">
        <v>10</v>
      </c>
      <c r="AB21">
        <v>10</v>
      </c>
      <c r="AC21">
        <v>9</v>
      </c>
      <c r="AD21">
        <v>0</v>
      </c>
      <c r="AE21" s="1">
        <f t="shared" si="4"/>
        <v>39</v>
      </c>
      <c r="AF21" s="1">
        <f t="shared" si="5"/>
        <v>182</v>
      </c>
      <c r="AG21" t="s">
        <v>104</v>
      </c>
      <c r="AH21" t="s">
        <v>104</v>
      </c>
      <c r="AI21" t="e">
        <f t="shared" si="6"/>
        <v>#VALUE!</v>
      </c>
      <c r="AJ21" t="e">
        <f t="shared" si="7"/>
        <v>#VALUE!</v>
      </c>
      <c r="AK21" t="e">
        <f t="shared" si="8"/>
        <v>#VALUE!</v>
      </c>
    </row>
    <row r="22" spans="1:37" ht="12.75">
      <c r="A22">
        <v>21</v>
      </c>
      <c r="B22">
        <v>11</v>
      </c>
      <c r="C22" t="s">
        <v>24</v>
      </c>
      <c r="D22" t="s">
        <v>11</v>
      </c>
      <c r="F22" s="1" t="s">
        <v>85</v>
      </c>
      <c r="G22" s="1" t="e">
        <f t="shared" si="0"/>
        <v>#VALUE!</v>
      </c>
      <c r="H22">
        <v>10</v>
      </c>
      <c r="I22">
        <v>10</v>
      </c>
      <c r="J22">
        <v>10</v>
      </c>
      <c r="K22">
        <v>10</v>
      </c>
      <c r="L22">
        <v>10</v>
      </c>
      <c r="M22" s="1">
        <f t="shared" si="1"/>
        <v>50</v>
      </c>
      <c r="N22">
        <v>10</v>
      </c>
      <c r="O22">
        <v>10</v>
      </c>
      <c r="P22">
        <v>10</v>
      </c>
      <c r="Q22">
        <v>9</v>
      </c>
      <c r="R22">
        <v>8</v>
      </c>
      <c r="S22" s="1">
        <f t="shared" si="2"/>
        <v>47</v>
      </c>
      <c r="T22">
        <v>10</v>
      </c>
      <c r="U22">
        <v>10</v>
      </c>
      <c r="V22">
        <v>8</v>
      </c>
      <c r="W22">
        <v>8</v>
      </c>
      <c r="X22">
        <v>0</v>
      </c>
      <c r="Y22" s="1">
        <f t="shared" si="3"/>
        <v>36</v>
      </c>
      <c r="Z22">
        <v>10</v>
      </c>
      <c r="AA22">
        <v>9</v>
      </c>
      <c r="AB22">
        <v>9</v>
      </c>
      <c r="AC22">
        <v>9</v>
      </c>
      <c r="AD22">
        <v>9</v>
      </c>
      <c r="AE22" s="1">
        <f t="shared" si="4"/>
        <v>46</v>
      </c>
      <c r="AF22" s="1">
        <f t="shared" si="5"/>
        <v>179</v>
      </c>
      <c r="AG22" t="s">
        <v>104</v>
      </c>
      <c r="AH22" t="s">
        <v>104</v>
      </c>
      <c r="AI22" t="e">
        <f t="shared" si="6"/>
        <v>#VALUE!</v>
      </c>
      <c r="AJ22" t="e">
        <f t="shared" si="7"/>
        <v>#VALUE!</v>
      </c>
      <c r="AK22" t="e">
        <f t="shared" si="8"/>
        <v>#VALUE!</v>
      </c>
    </row>
    <row r="23" spans="1:37" ht="12.75">
      <c r="A23">
        <v>22</v>
      </c>
      <c r="B23">
        <v>18</v>
      </c>
      <c r="C23" t="s">
        <v>33</v>
      </c>
      <c r="D23" t="s">
        <v>34</v>
      </c>
      <c r="F23" t="s">
        <v>84</v>
      </c>
      <c r="G23" s="1">
        <f t="shared" si="0"/>
        <v>326</v>
      </c>
      <c r="H23">
        <v>10</v>
      </c>
      <c r="I23">
        <v>10</v>
      </c>
      <c r="J23">
        <v>9</v>
      </c>
      <c r="K23">
        <v>9</v>
      </c>
      <c r="L23">
        <v>9</v>
      </c>
      <c r="M23" s="1">
        <f t="shared" si="1"/>
        <v>47</v>
      </c>
      <c r="N23">
        <v>10</v>
      </c>
      <c r="O23">
        <v>10</v>
      </c>
      <c r="P23">
        <v>9</v>
      </c>
      <c r="Q23">
        <v>8</v>
      </c>
      <c r="R23">
        <v>3</v>
      </c>
      <c r="S23" s="1">
        <f t="shared" si="2"/>
        <v>40</v>
      </c>
      <c r="T23">
        <v>10</v>
      </c>
      <c r="U23">
        <v>10</v>
      </c>
      <c r="V23">
        <v>10</v>
      </c>
      <c r="W23">
        <v>10</v>
      </c>
      <c r="X23">
        <v>3</v>
      </c>
      <c r="Y23" s="1">
        <f t="shared" si="3"/>
        <v>43</v>
      </c>
      <c r="Z23">
        <v>10</v>
      </c>
      <c r="AA23">
        <v>10</v>
      </c>
      <c r="AB23">
        <v>10</v>
      </c>
      <c r="AC23">
        <v>9</v>
      </c>
      <c r="AD23">
        <v>9</v>
      </c>
      <c r="AE23" s="1">
        <f t="shared" si="4"/>
        <v>48</v>
      </c>
      <c r="AF23" s="1">
        <f t="shared" si="5"/>
        <v>178</v>
      </c>
      <c r="AG23">
        <v>17</v>
      </c>
      <c r="AH23">
        <v>20</v>
      </c>
      <c r="AI23">
        <f t="shared" si="6"/>
        <v>37</v>
      </c>
      <c r="AJ23">
        <f t="shared" si="7"/>
        <v>148</v>
      </c>
      <c r="AK23">
        <f t="shared" si="8"/>
        <v>326</v>
      </c>
    </row>
    <row r="24" spans="1:37" ht="12.75">
      <c r="A24">
        <v>23</v>
      </c>
      <c r="B24">
        <v>27</v>
      </c>
      <c r="C24" t="s">
        <v>47</v>
      </c>
      <c r="E24" t="s">
        <v>45</v>
      </c>
      <c r="F24" s="1" t="s">
        <v>85</v>
      </c>
      <c r="G24" s="1" t="e">
        <f t="shared" si="0"/>
        <v>#VALUE!</v>
      </c>
      <c r="H24">
        <v>10</v>
      </c>
      <c r="I24">
        <v>10</v>
      </c>
      <c r="J24">
        <v>10</v>
      </c>
      <c r="K24">
        <v>10</v>
      </c>
      <c r="L24">
        <v>10</v>
      </c>
      <c r="M24" s="1">
        <f t="shared" si="1"/>
        <v>50</v>
      </c>
      <c r="N24">
        <v>10</v>
      </c>
      <c r="O24">
        <v>10</v>
      </c>
      <c r="P24">
        <v>10</v>
      </c>
      <c r="Q24">
        <v>10</v>
      </c>
      <c r="R24">
        <v>9</v>
      </c>
      <c r="S24" s="1">
        <f t="shared" si="2"/>
        <v>49</v>
      </c>
      <c r="T24">
        <v>10</v>
      </c>
      <c r="U24">
        <v>10</v>
      </c>
      <c r="V24">
        <v>10</v>
      </c>
      <c r="W24">
        <v>9</v>
      </c>
      <c r="X24">
        <v>8</v>
      </c>
      <c r="Y24" s="1">
        <f t="shared" si="3"/>
        <v>47</v>
      </c>
      <c r="Z24">
        <v>10</v>
      </c>
      <c r="AA24">
        <v>10</v>
      </c>
      <c r="AB24">
        <v>10</v>
      </c>
      <c r="AC24">
        <v>0</v>
      </c>
      <c r="AD24">
        <v>0</v>
      </c>
      <c r="AE24" s="1">
        <f t="shared" si="4"/>
        <v>30</v>
      </c>
      <c r="AF24" s="1">
        <f t="shared" si="5"/>
        <v>176</v>
      </c>
      <c r="AG24" t="s">
        <v>104</v>
      </c>
      <c r="AH24" t="s">
        <v>104</v>
      </c>
      <c r="AI24" t="e">
        <f t="shared" si="6"/>
        <v>#VALUE!</v>
      </c>
      <c r="AJ24" t="e">
        <f t="shared" si="7"/>
        <v>#VALUE!</v>
      </c>
      <c r="AK24" t="e">
        <f t="shared" si="8"/>
        <v>#VALUE!</v>
      </c>
    </row>
    <row r="25" spans="1:37" ht="12.75">
      <c r="A25">
        <v>24</v>
      </c>
      <c r="B25">
        <v>19</v>
      </c>
      <c r="C25" t="s">
        <v>37</v>
      </c>
      <c r="D25" t="s">
        <v>36</v>
      </c>
      <c r="E25" t="s">
        <v>19</v>
      </c>
      <c r="F25" t="s">
        <v>86</v>
      </c>
      <c r="G25" s="1">
        <f t="shared" si="0"/>
        <v>343</v>
      </c>
      <c r="H25">
        <v>10</v>
      </c>
      <c r="I25">
        <v>10</v>
      </c>
      <c r="J25">
        <v>10</v>
      </c>
      <c r="K25">
        <v>10</v>
      </c>
      <c r="L25">
        <v>9</v>
      </c>
      <c r="M25" s="1">
        <f t="shared" si="1"/>
        <v>49</v>
      </c>
      <c r="N25">
        <v>10</v>
      </c>
      <c r="O25">
        <v>10</v>
      </c>
      <c r="P25">
        <v>10</v>
      </c>
      <c r="Q25">
        <v>10</v>
      </c>
      <c r="R25">
        <v>0</v>
      </c>
      <c r="S25" s="1">
        <f t="shared" si="2"/>
        <v>40</v>
      </c>
      <c r="T25">
        <v>10</v>
      </c>
      <c r="U25">
        <v>10</v>
      </c>
      <c r="V25">
        <v>10</v>
      </c>
      <c r="W25">
        <v>10</v>
      </c>
      <c r="X25">
        <v>9</v>
      </c>
      <c r="Y25" s="1">
        <f t="shared" si="3"/>
        <v>49</v>
      </c>
      <c r="Z25">
        <v>10</v>
      </c>
      <c r="AA25">
        <v>10</v>
      </c>
      <c r="AB25">
        <v>9</v>
      </c>
      <c r="AC25">
        <v>8</v>
      </c>
      <c r="AD25">
        <v>0</v>
      </c>
      <c r="AE25" s="1">
        <f t="shared" si="4"/>
        <v>37</v>
      </c>
      <c r="AF25" s="1">
        <f t="shared" si="5"/>
        <v>175</v>
      </c>
      <c r="AG25">
        <v>21</v>
      </c>
      <c r="AH25">
        <v>21</v>
      </c>
      <c r="AI25">
        <f t="shared" si="6"/>
        <v>42</v>
      </c>
      <c r="AJ25">
        <f t="shared" si="7"/>
        <v>168</v>
      </c>
      <c r="AK25">
        <f t="shared" si="8"/>
        <v>343</v>
      </c>
    </row>
    <row r="26" spans="1:37" ht="12.75">
      <c r="A26">
        <v>25</v>
      </c>
      <c r="B26">
        <v>32</v>
      </c>
      <c r="C26" t="s">
        <v>90</v>
      </c>
      <c r="E26" t="s">
        <v>19</v>
      </c>
      <c r="F26" s="1" t="s">
        <v>85</v>
      </c>
      <c r="G26" s="1" t="e">
        <f t="shared" si="0"/>
        <v>#VALUE!</v>
      </c>
      <c r="H26">
        <v>10</v>
      </c>
      <c r="I26">
        <v>10</v>
      </c>
      <c r="J26">
        <v>10</v>
      </c>
      <c r="K26">
        <v>10</v>
      </c>
      <c r="L26">
        <v>9</v>
      </c>
      <c r="M26" s="1">
        <f t="shared" si="1"/>
        <v>49</v>
      </c>
      <c r="N26">
        <v>9</v>
      </c>
      <c r="O26">
        <v>9</v>
      </c>
      <c r="P26">
        <v>9</v>
      </c>
      <c r="Q26">
        <v>3</v>
      </c>
      <c r="R26">
        <v>1</v>
      </c>
      <c r="S26" s="1">
        <f t="shared" si="2"/>
        <v>31</v>
      </c>
      <c r="T26">
        <v>10</v>
      </c>
      <c r="U26">
        <v>9</v>
      </c>
      <c r="V26">
        <v>9</v>
      </c>
      <c r="W26">
        <v>9</v>
      </c>
      <c r="X26">
        <v>8</v>
      </c>
      <c r="Y26" s="1">
        <f t="shared" si="3"/>
        <v>45</v>
      </c>
      <c r="Z26">
        <v>9</v>
      </c>
      <c r="AA26">
        <v>9</v>
      </c>
      <c r="AB26">
        <v>9</v>
      </c>
      <c r="AC26">
        <v>9</v>
      </c>
      <c r="AD26">
        <v>8</v>
      </c>
      <c r="AE26" s="1">
        <f t="shared" si="4"/>
        <v>44</v>
      </c>
      <c r="AF26" s="1">
        <f t="shared" si="5"/>
        <v>169</v>
      </c>
      <c r="AG26" t="s">
        <v>104</v>
      </c>
      <c r="AH26" t="s">
        <v>104</v>
      </c>
      <c r="AI26" t="e">
        <f t="shared" si="6"/>
        <v>#VALUE!</v>
      </c>
      <c r="AJ26" t="e">
        <f t="shared" si="7"/>
        <v>#VALUE!</v>
      </c>
      <c r="AK26" t="e">
        <f t="shared" si="8"/>
        <v>#VALUE!</v>
      </c>
    </row>
    <row r="27" spans="1:37" ht="12.75">
      <c r="A27">
        <v>26</v>
      </c>
      <c r="B27">
        <v>16</v>
      </c>
      <c r="C27" t="s">
        <v>30</v>
      </c>
      <c r="D27" t="s">
        <v>29</v>
      </c>
      <c r="F27" t="s">
        <v>86</v>
      </c>
      <c r="G27" s="1">
        <f t="shared" si="0"/>
        <v>325</v>
      </c>
      <c r="H27">
        <v>10</v>
      </c>
      <c r="I27">
        <v>10</v>
      </c>
      <c r="J27">
        <v>10</v>
      </c>
      <c r="K27">
        <v>10</v>
      </c>
      <c r="L27">
        <v>9</v>
      </c>
      <c r="M27" s="1">
        <f t="shared" si="1"/>
        <v>49</v>
      </c>
      <c r="N27">
        <v>10</v>
      </c>
      <c r="O27">
        <v>10</v>
      </c>
      <c r="P27">
        <v>10</v>
      </c>
      <c r="Q27">
        <v>10</v>
      </c>
      <c r="R27">
        <v>9</v>
      </c>
      <c r="S27" s="1">
        <f t="shared" si="2"/>
        <v>49</v>
      </c>
      <c r="T27">
        <v>9</v>
      </c>
      <c r="U27">
        <v>8</v>
      </c>
      <c r="V27">
        <v>8</v>
      </c>
      <c r="W27">
        <v>3</v>
      </c>
      <c r="X27">
        <v>0</v>
      </c>
      <c r="Y27" s="1">
        <f t="shared" si="3"/>
        <v>28</v>
      </c>
      <c r="Z27">
        <v>9</v>
      </c>
      <c r="AA27">
        <v>9</v>
      </c>
      <c r="AB27">
        <v>9</v>
      </c>
      <c r="AC27">
        <v>8</v>
      </c>
      <c r="AD27">
        <v>8</v>
      </c>
      <c r="AE27" s="1">
        <f t="shared" si="4"/>
        <v>43</v>
      </c>
      <c r="AF27" s="1">
        <f t="shared" si="5"/>
        <v>169</v>
      </c>
      <c r="AG27">
        <v>18</v>
      </c>
      <c r="AH27">
        <v>21</v>
      </c>
      <c r="AI27">
        <f t="shared" si="6"/>
        <v>39</v>
      </c>
      <c r="AJ27">
        <f t="shared" si="7"/>
        <v>156</v>
      </c>
      <c r="AK27">
        <f t="shared" si="8"/>
        <v>325</v>
      </c>
    </row>
    <row r="28" spans="1:37" ht="12.75">
      <c r="A28">
        <v>27</v>
      </c>
      <c r="B28">
        <v>14</v>
      </c>
      <c r="C28" t="s">
        <v>27</v>
      </c>
      <c r="D28" t="s">
        <v>9</v>
      </c>
      <c r="F28" t="s">
        <v>86</v>
      </c>
      <c r="G28" s="1">
        <f t="shared" si="0"/>
        <v>315</v>
      </c>
      <c r="H28">
        <v>10</v>
      </c>
      <c r="I28">
        <v>10</v>
      </c>
      <c r="J28">
        <v>10</v>
      </c>
      <c r="K28">
        <v>10</v>
      </c>
      <c r="L28">
        <v>10</v>
      </c>
      <c r="M28" s="1">
        <f t="shared" si="1"/>
        <v>50</v>
      </c>
      <c r="N28">
        <v>10</v>
      </c>
      <c r="O28">
        <v>10</v>
      </c>
      <c r="P28">
        <v>10</v>
      </c>
      <c r="Q28">
        <v>3</v>
      </c>
      <c r="R28">
        <v>1</v>
      </c>
      <c r="S28" s="1">
        <f t="shared" si="2"/>
        <v>34</v>
      </c>
      <c r="T28">
        <v>10</v>
      </c>
      <c r="U28">
        <v>10</v>
      </c>
      <c r="V28">
        <v>9</v>
      </c>
      <c r="W28">
        <v>9</v>
      </c>
      <c r="X28">
        <v>9</v>
      </c>
      <c r="Y28" s="1">
        <f t="shared" si="3"/>
        <v>47</v>
      </c>
      <c r="Z28">
        <v>10</v>
      </c>
      <c r="AA28">
        <v>9</v>
      </c>
      <c r="AB28">
        <v>9</v>
      </c>
      <c r="AC28">
        <v>8</v>
      </c>
      <c r="AD28">
        <v>0</v>
      </c>
      <c r="AE28" s="1">
        <f t="shared" si="4"/>
        <v>36</v>
      </c>
      <c r="AF28" s="1">
        <f t="shared" si="5"/>
        <v>167</v>
      </c>
      <c r="AG28">
        <v>16</v>
      </c>
      <c r="AH28">
        <v>21</v>
      </c>
      <c r="AI28">
        <f t="shared" si="6"/>
        <v>37</v>
      </c>
      <c r="AJ28">
        <f t="shared" si="7"/>
        <v>148</v>
      </c>
      <c r="AK28">
        <f t="shared" si="8"/>
        <v>315</v>
      </c>
    </row>
    <row r="29" spans="1:37" ht="12.75">
      <c r="A29">
        <v>28</v>
      </c>
      <c r="B29">
        <v>22</v>
      </c>
      <c r="C29" t="s">
        <v>40</v>
      </c>
      <c r="F29" t="s">
        <v>84</v>
      </c>
      <c r="G29" s="1">
        <f t="shared" si="0"/>
        <v>353</v>
      </c>
      <c r="H29">
        <v>10</v>
      </c>
      <c r="I29">
        <v>10</v>
      </c>
      <c r="J29">
        <v>9</v>
      </c>
      <c r="K29">
        <v>9</v>
      </c>
      <c r="L29">
        <v>8</v>
      </c>
      <c r="M29" s="1">
        <f t="shared" si="1"/>
        <v>46</v>
      </c>
      <c r="N29">
        <v>10</v>
      </c>
      <c r="O29">
        <v>10</v>
      </c>
      <c r="P29">
        <v>9</v>
      </c>
      <c r="Q29">
        <v>8</v>
      </c>
      <c r="R29">
        <v>8</v>
      </c>
      <c r="S29" s="1">
        <f t="shared" si="2"/>
        <v>45</v>
      </c>
      <c r="T29">
        <v>10</v>
      </c>
      <c r="U29">
        <v>9</v>
      </c>
      <c r="V29">
        <v>8</v>
      </c>
      <c r="W29">
        <v>8</v>
      </c>
      <c r="X29">
        <v>3</v>
      </c>
      <c r="Y29" s="1">
        <f t="shared" si="3"/>
        <v>38</v>
      </c>
      <c r="Z29">
        <v>10</v>
      </c>
      <c r="AA29">
        <v>9</v>
      </c>
      <c r="AB29">
        <v>8</v>
      </c>
      <c r="AC29">
        <v>5</v>
      </c>
      <c r="AD29">
        <v>0</v>
      </c>
      <c r="AE29" s="1">
        <f t="shared" si="4"/>
        <v>32</v>
      </c>
      <c r="AF29" s="1">
        <f t="shared" si="5"/>
        <v>161</v>
      </c>
      <c r="AG29">
        <v>24</v>
      </c>
      <c r="AH29">
        <v>24</v>
      </c>
      <c r="AI29">
        <f t="shared" si="6"/>
        <v>48</v>
      </c>
      <c r="AJ29">
        <f t="shared" si="7"/>
        <v>192</v>
      </c>
      <c r="AK29">
        <f t="shared" si="8"/>
        <v>353</v>
      </c>
    </row>
    <row r="30" spans="1:37" ht="12.75">
      <c r="A30">
        <v>29</v>
      </c>
      <c r="B30">
        <v>7</v>
      </c>
      <c r="C30" t="s">
        <v>17</v>
      </c>
      <c r="D30" t="s">
        <v>16</v>
      </c>
      <c r="F30" t="s">
        <v>86</v>
      </c>
      <c r="G30" s="1">
        <f t="shared" si="0"/>
        <v>158</v>
      </c>
      <c r="H30">
        <v>10</v>
      </c>
      <c r="I30">
        <v>10</v>
      </c>
      <c r="J30">
        <v>9</v>
      </c>
      <c r="K30">
        <v>9</v>
      </c>
      <c r="L30">
        <v>3</v>
      </c>
      <c r="M30" s="1">
        <f t="shared" si="1"/>
        <v>41</v>
      </c>
      <c r="N30">
        <v>10</v>
      </c>
      <c r="O30">
        <v>10</v>
      </c>
      <c r="P30">
        <v>9</v>
      </c>
      <c r="Q30">
        <v>8</v>
      </c>
      <c r="R30">
        <v>1</v>
      </c>
      <c r="S30" s="1">
        <f t="shared" si="2"/>
        <v>38</v>
      </c>
      <c r="T30">
        <v>10</v>
      </c>
      <c r="U30">
        <v>10</v>
      </c>
      <c r="V30">
        <v>9</v>
      </c>
      <c r="W30">
        <v>9</v>
      </c>
      <c r="X30">
        <v>3</v>
      </c>
      <c r="Y30" s="1">
        <f t="shared" si="3"/>
        <v>41</v>
      </c>
      <c r="Z30">
        <v>10</v>
      </c>
      <c r="AA30">
        <v>10</v>
      </c>
      <c r="AB30">
        <v>9</v>
      </c>
      <c r="AC30">
        <v>9</v>
      </c>
      <c r="AD30">
        <v>0</v>
      </c>
      <c r="AE30" s="1">
        <f t="shared" si="4"/>
        <v>38</v>
      </c>
      <c r="AF30" s="1">
        <f t="shared" si="5"/>
        <v>158</v>
      </c>
      <c r="AI30">
        <f t="shared" si="6"/>
        <v>0</v>
      </c>
      <c r="AJ30">
        <f t="shared" si="7"/>
        <v>0</v>
      </c>
      <c r="AK30">
        <f t="shared" si="8"/>
        <v>158</v>
      </c>
    </row>
    <row r="31" spans="1:37" ht="12.75">
      <c r="A31">
        <v>30</v>
      </c>
      <c r="B31">
        <v>8</v>
      </c>
      <c r="C31" t="s">
        <v>18</v>
      </c>
      <c r="D31" t="s">
        <v>9</v>
      </c>
      <c r="E31" t="s">
        <v>19</v>
      </c>
      <c r="F31" t="s">
        <v>86</v>
      </c>
      <c r="G31" s="1">
        <f t="shared" si="0"/>
        <v>246</v>
      </c>
      <c r="H31">
        <v>10</v>
      </c>
      <c r="I31">
        <v>10</v>
      </c>
      <c r="J31">
        <v>10</v>
      </c>
      <c r="K31">
        <v>9</v>
      </c>
      <c r="L31">
        <v>9</v>
      </c>
      <c r="M31" s="1">
        <f t="shared" si="1"/>
        <v>48</v>
      </c>
      <c r="N31">
        <v>10</v>
      </c>
      <c r="O31">
        <v>10</v>
      </c>
      <c r="P31">
        <v>10</v>
      </c>
      <c r="Q31">
        <v>10</v>
      </c>
      <c r="R31">
        <v>9</v>
      </c>
      <c r="S31" s="1">
        <f t="shared" si="2"/>
        <v>49</v>
      </c>
      <c r="T31">
        <v>10</v>
      </c>
      <c r="U31">
        <v>8</v>
      </c>
      <c r="V31">
        <v>8</v>
      </c>
      <c r="W31">
        <v>8</v>
      </c>
      <c r="X31">
        <v>3</v>
      </c>
      <c r="Y31" s="1">
        <f t="shared" si="3"/>
        <v>37</v>
      </c>
      <c r="Z31">
        <v>10</v>
      </c>
      <c r="AA31">
        <v>10</v>
      </c>
      <c r="AB31">
        <v>0</v>
      </c>
      <c r="AC31">
        <v>0</v>
      </c>
      <c r="AD31">
        <v>0</v>
      </c>
      <c r="AE31" s="1">
        <f t="shared" si="4"/>
        <v>20</v>
      </c>
      <c r="AF31" s="1">
        <f t="shared" si="5"/>
        <v>154</v>
      </c>
      <c r="AG31">
        <v>11</v>
      </c>
      <c r="AH31">
        <v>12</v>
      </c>
      <c r="AI31">
        <f t="shared" si="6"/>
        <v>23</v>
      </c>
      <c r="AJ31">
        <f t="shared" si="7"/>
        <v>92</v>
      </c>
      <c r="AK31">
        <f t="shared" si="8"/>
        <v>246</v>
      </c>
    </row>
    <row r="32" spans="1:37" ht="12.75">
      <c r="A32">
        <v>31</v>
      </c>
      <c r="B32">
        <v>28</v>
      </c>
      <c r="C32" t="s">
        <v>48</v>
      </c>
      <c r="D32" t="s">
        <v>49</v>
      </c>
      <c r="F32" t="s">
        <v>86</v>
      </c>
      <c r="G32" s="1">
        <f t="shared" si="0"/>
        <v>148</v>
      </c>
      <c r="H32">
        <v>10</v>
      </c>
      <c r="I32">
        <v>9</v>
      </c>
      <c r="J32">
        <v>9</v>
      </c>
      <c r="K32">
        <v>3</v>
      </c>
      <c r="L32">
        <v>0</v>
      </c>
      <c r="M32" s="1">
        <f t="shared" si="1"/>
        <v>31</v>
      </c>
      <c r="N32">
        <v>10</v>
      </c>
      <c r="O32">
        <v>10</v>
      </c>
      <c r="P32">
        <v>9</v>
      </c>
      <c r="Q32">
        <v>3</v>
      </c>
      <c r="R32">
        <v>0</v>
      </c>
      <c r="S32" s="1">
        <f t="shared" si="2"/>
        <v>32</v>
      </c>
      <c r="T32">
        <v>10</v>
      </c>
      <c r="U32">
        <v>10</v>
      </c>
      <c r="V32">
        <v>10</v>
      </c>
      <c r="W32">
        <v>10</v>
      </c>
      <c r="X32">
        <v>9</v>
      </c>
      <c r="Y32" s="1">
        <f t="shared" si="3"/>
        <v>49</v>
      </c>
      <c r="Z32">
        <v>10</v>
      </c>
      <c r="AA32">
        <v>9</v>
      </c>
      <c r="AB32">
        <v>9</v>
      </c>
      <c r="AC32">
        <v>8</v>
      </c>
      <c r="AD32">
        <v>0</v>
      </c>
      <c r="AE32" s="1">
        <f t="shared" si="4"/>
        <v>36</v>
      </c>
      <c r="AF32" s="1">
        <f t="shared" si="5"/>
        <v>148</v>
      </c>
      <c r="AI32">
        <f t="shared" si="6"/>
        <v>0</v>
      </c>
      <c r="AJ32">
        <f t="shared" si="7"/>
        <v>0</v>
      </c>
      <c r="AK32">
        <f t="shared" si="8"/>
        <v>148</v>
      </c>
    </row>
    <row r="33" spans="1:37" ht="12.75">
      <c r="A33">
        <v>32</v>
      </c>
      <c r="B33">
        <v>5</v>
      </c>
      <c r="C33" t="s">
        <v>14</v>
      </c>
      <c r="E33" t="s">
        <v>13</v>
      </c>
      <c r="F33" t="s">
        <v>86</v>
      </c>
      <c r="G33" s="1">
        <f>SUM(AE33,Y33,S33,M33,AJ33)</f>
        <v>306</v>
      </c>
      <c r="H33">
        <v>10</v>
      </c>
      <c r="I33">
        <v>10</v>
      </c>
      <c r="J33">
        <v>10</v>
      </c>
      <c r="K33">
        <v>10</v>
      </c>
      <c r="L33">
        <v>10</v>
      </c>
      <c r="M33" s="1">
        <f t="shared" si="1"/>
        <v>50</v>
      </c>
      <c r="N33">
        <v>10</v>
      </c>
      <c r="O33">
        <v>10</v>
      </c>
      <c r="P33">
        <v>10</v>
      </c>
      <c r="Q33">
        <v>9</v>
      </c>
      <c r="R33">
        <v>9</v>
      </c>
      <c r="S33" s="1">
        <f t="shared" si="2"/>
        <v>48</v>
      </c>
      <c r="T33">
        <v>10</v>
      </c>
      <c r="U33">
        <v>10</v>
      </c>
      <c r="V33">
        <v>8</v>
      </c>
      <c r="W33">
        <v>8</v>
      </c>
      <c r="X33">
        <v>3</v>
      </c>
      <c r="Y33" s="1">
        <f t="shared" si="3"/>
        <v>39</v>
      </c>
      <c r="Z33">
        <v>9</v>
      </c>
      <c r="AA33">
        <v>0</v>
      </c>
      <c r="AB33">
        <v>0</v>
      </c>
      <c r="AC33">
        <v>0</v>
      </c>
      <c r="AD33">
        <v>0</v>
      </c>
      <c r="AE33" s="1">
        <f t="shared" si="4"/>
        <v>9</v>
      </c>
      <c r="AF33" s="1">
        <f t="shared" si="5"/>
        <v>146</v>
      </c>
      <c r="AG33">
        <v>22</v>
      </c>
      <c r="AH33">
        <v>18</v>
      </c>
      <c r="AI33">
        <f>AG33+AH33</f>
        <v>40</v>
      </c>
      <c r="AJ33">
        <f>AI33*4</f>
        <v>160</v>
      </c>
      <c r="AK33">
        <f>M33+S33+Y33+AE33+AJ33</f>
        <v>306</v>
      </c>
    </row>
    <row r="34" spans="1:37" ht="12.75">
      <c r="A34">
        <v>33</v>
      </c>
      <c r="B34">
        <v>6</v>
      </c>
      <c r="C34" t="s">
        <v>15</v>
      </c>
      <c r="D34" t="s">
        <v>16</v>
      </c>
      <c r="F34" t="s">
        <v>86</v>
      </c>
      <c r="G34" s="1">
        <f t="shared" si="0"/>
        <v>145</v>
      </c>
      <c r="H34">
        <v>10</v>
      </c>
      <c r="I34">
        <v>10</v>
      </c>
      <c r="J34">
        <v>9</v>
      </c>
      <c r="K34">
        <v>3</v>
      </c>
      <c r="L34">
        <v>3</v>
      </c>
      <c r="M34" s="1">
        <f t="shared" si="1"/>
        <v>35</v>
      </c>
      <c r="N34">
        <v>8</v>
      </c>
      <c r="O34">
        <v>8</v>
      </c>
      <c r="P34">
        <v>3</v>
      </c>
      <c r="Q34">
        <v>1</v>
      </c>
      <c r="R34">
        <v>0</v>
      </c>
      <c r="S34" s="1">
        <f t="shared" si="2"/>
        <v>20</v>
      </c>
      <c r="T34">
        <v>10</v>
      </c>
      <c r="U34">
        <v>10</v>
      </c>
      <c r="V34">
        <v>9</v>
      </c>
      <c r="W34">
        <v>8</v>
      </c>
      <c r="X34" s="2">
        <v>8</v>
      </c>
      <c r="Y34" s="1">
        <f t="shared" si="3"/>
        <v>45</v>
      </c>
      <c r="Z34">
        <v>10</v>
      </c>
      <c r="AA34">
        <v>10</v>
      </c>
      <c r="AB34">
        <v>9</v>
      </c>
      <c r="AC34">
        <v>8</v>
      </c>
      <c r="AD34">
        <v>8</v>
      </c>
      <c r="AE34" s="1">
        <f t="shared" si="4"/>
        <v>45</v>
      </c>
      <c r="AF34" s="1">
        <f t="shared" si="5"/>
        <v>145</v>
      </c>
      <c r="AI34">
        <f t="shared" si="6"/>
        <v>0</v>
      </c>
      <c r="AJ34">
        <f t="shared" si="7"/>
        <v>0</v>
      </c>
      <c r="AK34">
        <f t="shared" si="8"/>
        <v>145</v>
      </c>
    </row>
  </sheetData>
  <printOptions gridLines="1"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 Hård</dc:creator>
  <cp:keywords/>
  <dc:description/>
  <cp:lastModifiedBy>WM-data</cp:lastModifiedBy>
  <cp:lastPrinted>2008-05-03T13:54:55Z</cp:lastPrinted>
  <dcterms:created xsi:type="dcterms:W3CDTF">2008-05-03T05:50:45Z</dcterms:created>
  <dcterms:modified xsi:type="dcterms:W3CDTF">2008-05-18T17:46:46Z</dcterms:modified>
  <cp:category/>
  <cp:version/>
  <cp:contentType/>
  <cp:contentStatus/>
</cp:coreProperties>
</file>